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6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<sst xmlns="http://schemas.openxmlformats.org/spreadsheetml/2006/main" count="1324" uniqueCount="934">
  <si>
    <t>COLORADO DEPARTMENT OF EDUCATION</t>
  </si>
  <si>
    <t>NON-PUBLIC SCHOOL MEMBERSHIP BY DISTRICT/SCHOOL/GRADE</t>
  </si>
  <si>
    <t>Grade Level</t>
  </si>
  <si>
    <t>Dist</t>
  </si>
  <si>
    <t>County/District/School</t>
  </si>
  <si>
    <t>PK</t>
  </si>
  <si>
    <t>K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</si>
  <si>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</si>
  <si>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</si>
  <si>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</si>
  <si>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</si>
  <si>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</si>
  <si>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</si>
  <si>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</si>
  <si>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</si>
  <si>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</si>
  <si>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</si>
  <si>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</si>
  <si>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ADAMS</t>
  </si>
  <si>
    <t>** DISTRICT TOTALS **</t>
  </si>
  <si>
    <t>ADAMS 12 FIVE STAR SCHOOLS</t>
  </si>
  <si>
    <t>0020</t>
  </si>
  <si>
    <t>P004</t>
  </si>
  <si>
    <t>COMMUNITY CHRISTIAN SCHOOL</t>
  </si>
  <si>
    <t>P021</t>
  </si>
  <si>
    <t>GETHSEMANE LUTHERAN SCHOOL</t>
  </si>
  <si>
    <t>P036</t>
  </si>
  <si>
    <t>NOAH'S ARK LEARNING CENTER</t>
  </si>
  <si>
    <t>P039</t>
  </si>
  <si>
    <t>NORTHSIDE CHRISTIAN DAYCARE</t>
  </si>
  <si>
    <t>P257</t>
  </si>
  <si>
    <t>GOOD SHEPHERD TLC PRE-SCHOOL</t>
  </si>
  <si>
    <t>P260</t>
  </si>
  <si>
    <t>NORTHGLENN UNITED METHODIST CH</t>
  </si>
  <si>
    <t>P384</t>
  </si>
  <si>
    <t>HOLY FAMILY HIGH SCHOOL</t>
  </si>
  <si>
    <t>BRIGHTON 27J</t>
  </si>
  <si>
    <t>0040</t>
  </si>
  <si>
    <t>P054</t>
  </si>
  <si>
    <t>ELMWOOD BAPTIST SCHOOL</t>
  </si>
  <si>
    <t>P057</t>
  </si>
  <si>
    <t>ZION LUTHERAN SCHOOL</t>
  </si>
  <si>
    <t>ALAMOSA</t>
  </si>
  <si>
    <t>ALAMOSA RE-11J</t>
  </si>
  <si>
    <t>0100</t>
  </si>
  <si>
    <t>P078</t>
  </si>
  <si>
    <t>TRINITY LUTHERAN SCHOOL</t>
  </si>
  <si>
    <t>ARAPAHOE</t>
  </si>
  <si>
    <t>ENGLEWOOD 1</t>
  </si>
  <si>
    <t>0120</t>
  </si>
  <si>
    <t>P081</t>
  </si>
  <si>
    <t>ALL SOULS CATHOLIC SCHOOL</t>
  </si>
  <si>
    <t>P084</t>
  </si>
  <si>
    <t>ST LOUIS CATHOLIC SCHOOL</t>
  </si>
  <si>
    <t>P325</t>
  </si>
  <si>
    <t>HUMANEX ACADEMY</t>
  </si>
  <si>
    <t>CHERRY CREEK 5</t>
  </si>
  <si>
    <t>0130</t>
  </si>
  <si>
    <t>P019</t>
  </si>
  <si>
    <t>P070</t>
  </si>
  <si>
    <t>MONTESSORI AT GREENWOOD PLAZA</t>
  </si>
  <si>
    <t>P079</t>
  </si>
  <si>
    <t>VILLAGE CHILD LEARNING CENTER</t>
  </si>
  <si>
    <t>P085</t>
  </si>
  <si>
    <t>WILLOWS-OLDE MILL LEARN CENTR</t>
  </si>
  <si>
    <t>P093</t>
  </si>
  <si>
    <t>BEACON COUNTRY DAY SCHOOL</t>
  </si>
  <si>
    <t>P111</t>
  </si>
  <si>
    <t>P117</t>
  </si>
  <si>
    <t>KENT DENVER SCHOOL</t>
  </si>
  <si>
    <t>P126</t>
  </si>
  <si>
    <t>MT OLIVE LUTHERAN ECEC</t>
  </si>
  <si>
    <t>P135</t>
  </si>
  <si>
    <t>WILLOWS CHILD LEARNING CENTER</t>
  </si>
  <si>
    <t>P453</t>
  </si>
  <si>
    <t>REGIS JESUIT HIGH SCHOOL</t>
  </si>
  <si>
    <t>P635</t>
  </si>
  <si>
    <t>PEACE W/CHRIST CHRISTIAN SCHL</t>
  </si>
  <si>
    <t>LITTLETON 6</t>
  </si>
  <si>
    <t>0140</t>
  </si>
  <si>
    <t>P144</t>
  </si>
  <si>
    <t>ST MARY'S SCHOOL</t>
  </si>
  <si>
    <t>P414</t>
  </si>
  <si>
    <t>MACKINTOSH ACADEMY</t>
  </si>
  <si>
    <t>ADAMS-ARAPAHOE 28J</t>
  </si>
  <si>
    <t>0180</t>
  </si>
  <si>
    <t>P007</t>
  </si>
  <si>
    <t>MEADOWOOD CHRISTIAN SCHOOL</t>
  </si>
  <si>
    <t>P159</t>
  </si>
  <si>
    <t>CHRIST OUR REDEEMER LUTHERAN</t>
  </si>
  <si>
    <t>ROCKY MTN CHRISTIAN ACADEMY</t>
  </si>
  <si>
    <t>P183</t>
  </si>
  <si>
    <t>ST PIUS X SCHOOL</t>
  </si>
  <si>
    <t>P303</t>
  </si>
  <si>
    <t>CEDARWOOD CHRISTIAN ACADEMY</t>
  </si>
  <si>
    <t>ARCHULETA</t>
  </si>
  <si>
    <t>ARCHULETA COUNTY 50 JT</t>
  </si>
  <si>
    <t>0220</t>
  </si>
  <si>
    <t>P017</t>
  </si>
  <si>
    <t>OUR SAVIOR LUTHERAN SCHOOL</t>
  </si>
  <si>
    <t>BOULDER</t>
  </si>
  <si>
    <t>ST VRAIN VALEY RE 1J</t>
  </si>
  <si>
    <t>0470</t>
  </si>
  <si>
    <t>P040</t>
  </si>
  <si>
    <t>SHEPHERD VALLEY WALDORF SCHOOL</t>
  </si>
  <si>
    <t>P068</t>
  </si>
  <si>
    <t>LONGMONT CHRISTIAN SCHOOL</t>
  </si>
  <si>
    <t>P073</t>
  </si>
  <si>
    <t>P137</t>
  </si>
  <si>
    <t>SCRIBBLES ACADEMY</t>
  </si>
  <si>
    <t>P141</t>
  </si>
  <si>
    <t>CLEARVIEW EDUCATIONAL CENTER</t>
  </si>
  <si>
    <t>P149</t>
  </si>
  <si>
    <t>P195</t>
  </si>
  <si>
    <t>FAITH BAPTIST SCHOOL</t>
  </si>
  <si>
    <t>P198</t>
  </si>
  <si>
    <t>GATEWAY MONTESSORI SCHOOL</t>
  </si>
  <si>
    <t>P210</t>
  </si>
  <si>
    <t>OUR SAVIOR'S LUTHERAN SCHOOL</t>
  </si>
  <si>
    <t>P213</t>
  </si>
  <si>
    <t>ST JOHN THE BAPTIST CATHOLIC</t>
  </si>
  <si>
    <t>P223</t>
  </si>
  <si>
    <t>P261</t>
  </si>
  <si>
    <t>MOUNTAIN PEAK PRIVATE SCHOOL</t>
  </si>
  <si>
    <t>P326</t>
  </si>
  <si>
    <t>MESSIAH LUTHERAN SCHOOL</t>
  </si>
  <si>
    <t>P457</t>
  </si>
  <si>
    <t>VISTA RIDGE ACADEMY</t>
  </si>
  <si>
    <t>BOULDER VALLEY RE 2</t>
  </si>
  <si>
    <t>0480</t>
  </si>
  <si>
    <t>P011</t>
  </si>
  <si>
    <t>BLUE SKY KINDERGARTEN</t>
  </si>
  <si>
    <t>BOULDER JEWISH DAY SCHOOL</t>
  </si>
  <si>
    <t>P086</t>
  </si>
  <si>
    <t>BRIDGE SCHOOL</t>
  </si>
  <si>
    <t>P094</t>
  </si>
  <si>
    <t>P103</t>
  </si>
  <si>
    <t>ALEXANDER DAWSON SCHOOL</t>
  </si>
  <si>
    <t>P115</t>
  </si>
  <si>
    <t>BOULDER COUNTRY DAY SCHOOL</t>
  </si>
  <si>
    <t>P154</t>
  </si>
  <si>
    <t>FRIENDS' SCHOOL</t>
  </si>
  <si>
    <t>P164</t>
  </si>
  <si>
    <t>P190</t>
  </si>
  <si>
    <t>MAPLETON MONTESSORI SCHOOL</t>
  </si>
  <si>
    <t>P196</t>
  </si>
  <si>
    <t>P216</t>
  </si>
  <si>
    <t>BEAUTIFUL SAVIOR LUTHERAN SCH</t>
  </si>
  <si>
    <t>P219</t>
  </si>
  <si>
    <t>BIXBY SCHOOL</t>
  </si>
  <si>
    <t>P231</t>
  </si>
  <si>
    <t>MOUNTAIN SHADOWS MONTESSORI</t>
  </si>
  <si>
    <t>P237</t>
  </si>
  <si>
    <t>SACRED HEART OF JESUS SCHOOL</t>
  </si>
  <si>
    <t>P239</t>
  </si>
  <si>
    <t>P240</t>
  </si>
  <si>
    <t>SHINING MOUNTAIN WALDORF SCH</t>
  </si>
  <si>
    <t>P269</t>
  </si>
  <si>
    <t>MOUNTAIN VIEW PRESCHOOL</t>
  </si>
  <si>
    <t>P270</t>
  </si>
  <si>
    <t>NATIVITY OF OUR LORD CATHOLIC</t>
  </si>
  <si>
    <t>P306</t>
  </si>
  <si>
    <t>CHAFFEE</t>
  </si>
  <si>
    <t>BUENA VISTA R-31</t>
  </si>
  <si>
    <t>0490</t>
  </si>
  <si>
    <t>P249</t>
  </si>
  <si>
    <t>DARREN PATTERSON CHRISTIAN</t>
  </si>
  <si>
    <t>0500</t>
  </si>
  <si>
    <t>P002</t>
  </si>
  <si>
    <t>DENVER</t>
  </si>
  <si>
    <t>DENVER COUNTY 1</t>
  </si>
  <si>
    <t>0880</t>
  </si>
  <si>
    <t>P125</t>
  </si>
  <si>
    <t>P226</t>
  </si>
  <si>
    <t>P251</t>
  </si>
  <si>
    <t>P282</t>
  </si>
  <si>
    <t>ACCELERATED SCHOOLS FOUND #1</t>
  </si>
  <si>
    <t>ARRUPE JESUIT HIGH SCHOOL</t>
  </si>
  <si>
    <t>P294</t>
  </si>
  <si>
    <t>BETH JACOB HIGH SCHOOL</t>
  </si>
  <si>
    <t>P297</t>
  </si>
  <si>
    <t>P315</t>
  </si>
  <si>
    <t>CHILDREN'S GARDEN MONTESSORI</t>
  </si>
  <si>
    <t>P321</t>
  </si>
  <si>
    <t>CHRIST THE KING ROMAN CATHOLIC</t>
  </si>
  <si>
    <t>P333</t>
  </si>
  <si>
    <t>DENVER ACADEMY</t>
  </si>
  <si>
    <t>P336</t>
  </si>
  <si>
    <t>DENVER CHILD CARE CENTER</t>
  </si>
  <si>
    <t>P339</t>
  </si>
  <si>
    <t>P351</t>
  </si>
  <si>
    <t>THE DENVER WALDORF SCHOOL</t>
  </si>
  <si>
    <t>P354</t>
  </si>
  <si>
    <t>EMMAUS LUTHERAN SCHOOL</t>
  </si>
  <si>
    <t>P366</t>
  </si>
  <si>
    <t>GOOD SHEPHERD CATHOLIC SCHOOL</t>
  </si>
  <si>
    <t>P372</t>
  </si>
  <si>
    <t>GRALAND COUNTRY DAY</t>
  </si>
  <si>
    <t>P390</t>
  </si>
  <si>
    <t>ILIFF PRESCHOOL INC.</t>
  </si>
  <si>
    <t>P393</t>
  </si>
  <si>
    <t>JEWISH COMMUNITY CENTER</t>
  </si>
  <si>
    <t>P405</t>
  </si>
  <si>
    <t>P420</t>
  </si>
  <si>
    <t>MILE HIGH ADVENTIST ACADEMY</t>
  </si>
  <si>
    <t>P423</t>
  </si>
  <si>
    <t>MONTESSORI-WASHINGTON PARK</t>
  </si>
  <si>
    <t>P426</t>
  </si>
  <si>
    <t>MONTESSORI SCHOOL OF DENVER</t>
  </si>
  <si>
    <t>P429</t>
  </si>
  <si>
    <t>MOST PRECIOUS BLOOD</t>
  </si>
  <si>
    <t>P438</t>
  </si>
  <si>
    <t>MULLEN HIGH SCHOOL</t>
  </si>
  <si>
    <t>P441</t>
  </si>
  <si>
    <t>NOTRE DAME CATHOLIC SCHOOL</t>
  </si>
  <si>
    <t>P444</t>
  </si>
  <si>
    <t>OUR LADY OF LOURDES SCHOOL</t>
  </si>
  <si>
    <t>P447</t>
  </si>
  <si>
    <t>P471</t>
  </si>
  <si>
    <t>ST ANNE'S EPISCOPAL</t>
  </si>
  <si>
    <t>P474</t>
  </si>
  <si>
    <t>ST CATHERINE OF SIENA SCHOOL</t>
  </si>
  <si>
    <t>P477</t>
  </si>
  <si>
    <t>ST FRANCIS DE SALES</t>
  </si>
  <si>
    <t>P483</t>
  </si>
  <si>
    <t>P486</t>
  </si>
  <si>
    <t>ST JOHN'S LUTHERAN</t>
  </si>
  <si>
    <t>P495</t>
  </si>
  <si>
    <t>ST ROSE OF LIMA SCHOOL</t>
  </si>
  <si>
    <t>P498</t>
  </si>
  <si>
    <t>ST VINCENT DE PAUL SCHOOL</t>
  </si>
  <si>
    <t>P501</t>
  </si>
  <si>
    <t>STANLEY BRITISH PRIMARY SCHOOL</t>
  </si>
  <si>
    <t>P510</t>
  </si>
  <si>
    <t>P519</t>
  </si>
  <si>
    <t>P525</t>
  </si>
  <si>
    <t>VAN DELLEN CHRISTIAN</t>
  </si>
  <si>
    <t>P528</t>
  </si>
  <si>
    <t>YESHIVA TORAS CHAIM</t>
  </si>
  <si>
    <t>P531</t>
  </si>
  <si>
    <t>DOUGLAS</t>
  </si>
  <si>
    <t>DOUGLAS RE 1</t>
  </si>
  <si>
    <t>0900</t>
  </si>
  <si>
    <t>P098</t>
  </si>
  <si>
    <t>MONTESSORI SCHOOL CASTLE ROCK</t>
  </si>
  <si>
    <t>P099</t>
  </si>
  <si>
    <t>CHERRY HILLS CHRISTIAN</t>
  </si>
  <si>
    <t>P162</t>
  </si>
  <si>
    <t>P232</t>
  </si>
  <si>
    <t>PARKER MONTESSORI ED INSTITUTE</t>
  </si>
  <si>
    <t>P409</t>
  </si>
  <si>
    <t>P543</t>
  </si>
  <si>
    <t>EAGLE</t>
  </si>
  <si>
    <t>EAGLE COUNTY RE 50</t>
  </si>
  <si>
    <t>0910</t>
  </si>
  <si>
    <t>P167</t>
  </si>
  <si>
    <t>ST CLARE OF ASSISI</t>
  </si>
  <si>
    <t>P546</t>
  </si>
  <si>
    <t>VAIL MOUNTAIN SCHOOL</t>
  </si>
  <si>
    <t>P548</t>
  </si>
  <si>
    <t>VAIL CHRISTIAN HIGH SCHOOL</t>
  </si>
  <si>
    <t>EL PASO</t>
  </si>
  <si>
    <t>COLORADO SPRINGS 11</t>
  </si>
  <si>
    <t>1010</t>
  </si>
  <si>
    <t>P008</t>
  </si>
  <si>
    <t>P034</t>
  </si>
  <si>
    <t>YMCA GARDEN RANCH PRESCHOOL</t>
  </si>
  <si>
    <t>P059</t>
  </si>
  <si>
    <t>RUTH WASHBURN COOP NURSERY SCH</t>
  </si>
  <si>
    <t>P064</t>
  </si>
  <si>
    <t>PRINCETON ACADEMY</t>
  </si>
  <si>
    <t>P067</t>
  </si>
  <si>
    <t>CALVARY PRESCHOOL</t>
  </si>
  <si>
    <t>P071</t>
  </si>
  <si>
    <t>P075</t>
  </si>
  <si>
    <t>KINDERCARE LEARNING CENTER</t>
  </si>
  <si>
    <t>P092</t>
  </si>
  <si>
    <t>LA PETITE ACADEMY</t>
  </si>
  <si>
    <t>P101</t>
  </si>
  <si>
    <t>P171</t>
  </si>
  <si>
    <t>P178</t>
  </si>
  <si>
    <t>P197</t>
  </si>
  <si>
    <t>P202</t>
  </si>
  <si>
    <t>ROCK OF AGES LUTHERAN CHILD</t>
  </si>
  <si>
    <t>P204</t>
  </si>
  <si>
    <t>P312</t>
  </si>
  <si>
    <t>CHILDREN'S DEPOT</t>
  </si>
  <si>
    <t>P579</t>
  </si>
  <si>
    <t>SPRINGS ADVENTIST ACADEMY</t>
  </si>
  <si>
    <t>P582</t>
  </si>
  <si>
    <t>COLO SPRINGS CHRISTIAN SCHOOLS</t>
  </si>
  <si>
    <t>P585</t>
  </si>
  <si>
    <t>CORNERSTONE BAPTIST ACADEMY</t>
  </si>
  <si>
    <t>P588</t>
  </si>
  <si>
    <t>CORPUS CHRISTI CATHOLIC SCHOOL</t>
  </si>
  <si>
    <t>P594</t>
  </si>
  <si>
    <t>P597</t>
  </si>
  <si>
    <t>EVANGELICAL CHRISTIAN ACADEMY</t>
  </si>
  <si>
    <t>P603</t>
  </si>
  <si>
    <t>IMMANUEL LUTHERAN SCHOOL</t>
  </si>
  <si>
    <t>P605</t>
  </si>
  <si>
    <t>P610</t>
  </si>
  <si>
    <t>SALEM LUTHERAN SCHOOL</t>
  </si>
  <si>
    <t>P614</t>
  </si>
  <si>
    <t>PIKES PEAK ACADEMY</t>
  </si>
  <si>
    <t>P615</t>
  </si>
  <si>
    <t>PIKES PEAK CHRISTIAN SCHOOL</t>
  </si>
  <si>
    <t>P624</t>
  </si>
  <si>
    <t>ST MARY'S HIGH SCHOOL</t>
  </si>
  <si>
    <t>CHEYENNE MOUNTAIN 12</t>
  </si>
  <si>
    <t>1020</t>
  </si>
  <si>
    <t>P630</t>
  </si>
  <si>
    <t>THE COLORADO SPRINGS SCHOOL</t>
  </si>
  <si>
    <t>P633</t>
  </si>
  <si>
    <t>PAULINE MEMORIAL CATHOLIC SCH</t>
  </si>
  <si>
    <t>FALCON 49</t>
  </si>
  <si>
    <t>1110</t>
  </si>
  <si>
    <t>P642</t>
  </si>
  <si>
    <t>HILLTOP BAPTIST SCHOOL</t>
  </si>
  <si>
    <t>FREMONT</t>
  </si>
  <si>
    <t>CANON CITY RE-1</t>
  </si>
  <si>
    <t>1140</t>
  </si>
  <si>
    <t>P645</t>
  </si>
  <si>
    <t>FLORENCE RE-2</t>
  </si>
  <si>
    <t>1150</t>
  </si>
  <si>
    <t>GARFIELD</t>
  </si>
  <si>
    <t>ROARING FORK RE-1</t>
  </si>
  <si>
    <t>1180</t>
  </si>
  <si>
    <t>P296</t>
  </si>
  <si>
    <t>ALPINE CHRISTIAN ACADEMY</t>
  </si>
  <si>
    <t>P660</t>
  </si>
  <si>
    <t>COLORADO ROCKY MOUNTAIN SCHOOL</t>
  </si>
  <si>
    <t>P666</t>
  </si>
  <si>
    <t>ST STEPHEN'S SCHOOL</t>
  </si>
  <si>
    <t>GUNNISON</t>
  </si>
  <si>
    <t>GUNNISON WATERSHED RE1J</t>
  </si>
  <si>
    <t>1360</t>
  </si>
  <si>
    <t>JEFFERSON</t>
  </si>
  <si>
    <t>JEFFERSON COUNTY R-1</t>
  </si>
  <si>
    <t>1420</t>
  </si>
  <si>
    <t>P140</t>
  </si>
  <si>
    <t>P274</t>
  </si>
  <si>
    <t>A CHILD'S REFLECTION DAY CARE</t>
  </si>
  <si>
    <t>P310</t>
  </si>
  <si>
    <t>FAITH CHRISTIAN ACADEMY</t>
  </si>
  <si>
    <t>P316</t>
  </si>
  <si>
    <t>P347</t>
  </si>
  <si>
    <t>FRONT RANGE CHRISTIAN SCHOOL</t>
  </si>
  <si>
    <t>P678</t>
  </si>
  <si>
    <t>ALPINE VALLEY SCHOOL</t>
  </si>
  <si>
    <t>P690</t>
  </si>
  <si>
    <t>BETHLEHEM LUTHERAN SCHOOL</t>
  </si>
  <si>
    <t>P729</t>
  </si>
  <si>
    <t>COLORADO EARLY LEARNING CENTER</t>
  </si>
  <si>
    <t>P732</t>
  </si>
  <si>
    <t>COLUMBINE MONTESSORI</t>
  </si>
  <si>
    <t>P744</t>
  </si>
  <si>
    <t>FOOTHILLS ACADEMY</t>
  </si>
  <si>
    <t>P750</t>
  </si>
  <si>
    <t>P753</t>
  </si>
  <si>
    <t>HYLAND CHRISTIAN SCHOOL</t>
  </si>
  <si>
    <t>P756</t>
  </si>
  <si>
    <t>P765</t>
  </si>
  <si>
    <t>LITTLE PEOPLES LANDING</t>
  </si>
  <si>
    <t>P771</t>
  </si>
  <si>
    <t>MARANATHA CHRISTIAN CENTER</t>
  </si>
  <si>
    <t>P774</t>
  </si>
  <si>
    <t>P780</t>
  </si>
  <si>
    <t>MONTESSORI ACADEMY BEAR CREEK</t>
  </si>
  <si>
    <t>P792</t>
  </si>
  <si>
    <t>CORNERSTONE MONTESSORI</t>
  </si>
  <si>
    <t>P798</t>
  </si>
  <si>
    <t>MONTESSORI SCHOOL OF LAKEWOOD</t>
  </si>
  <si>
    <t>P801</t>
  </si>
  <si>
    <t>P810</t>
  </si>
  <si>
    <t>P813</t>
  </si>
  <si>
    <t>SHEPHERD/THE VALLEY LUTHERAN</t>
  </si>
  <si>
    <t>P816</t>
  </si>
  <si>
    <t>P822</t>
  </si>
  <si>
    <t>SHRINE OF ST ANNE</t>
  </si>
  <si>
    <t>P825</t>
  </si>
  <si>
    <t>P828</t>
  </si>
  <si>
    <t>STS PETER AND PAUL SCHOOL</t>
  </si>
  <si>
    <t>P843</t>
  </si>
  <si>
    <t>WOODEN SHOE PRESCHOOL &amp; KGRTN</t>
  </si>
  <si>
    <t>LA PLATA</t>
  </si>
  <si>
    <t>DURANGO 9-R</t>
  </si>
  <si>
    <t>1520</t>
  </si>
  <si>
    <t>P055</t>
  </si>
  <si>
    <t>COLORADO TIMBERLINE ACADEMY</t>
  </si>
  <si>
    <t>P301</t>
  </si>
  <si>
    <t>GRACE PREPARATORY ACADEMY</t>
  </si>
  <si>
    <t>P861</t>
  </si>
  <si>
    <t>SAINT COLUMBA SCHOOL</t>
  </si>
  <si>
    <t>LARIMER</t>
  </si>
  <si>
    <t>POUDRE R-1</t>
  </si>
  <si>
    <t>1550</t>
  </si>
  <si>
    <t>P043</t>
  </si>
  <si>
    <t>FRONT RANGE BAPTIST ACADEMY</t>
  </si>
  <si>
    <t>P046</t>
  </si>
  <si>
    <t>P143</t>
  </si>
  <si>
    <t>OAKWOOD SCHOOL</t>
  </si>
  <si>
    <t>P185</t>
  </si>
  <si>
    <t>CORNERSTONE CHRISTIAN SCHOOL</t>
  </si>
  <si>
    <t>P867</t>
  </si>
  <si>
    <t>HERITAGE CHRISTIAN SCHOOL</t>
  </si>
  <si>
    <t>P870</t>
  </si>
  <si>
    <t>BEEBE CHRISTIAN SCHOOL</t>
  </si>
  <si>
    <t>P873</t>
  </si>
  <si>
    <t>RIVENDELL SCHOOL OF NORTH COLO</t>
  </si>
  <si>
    <t>P876</t>
  </si>
  <si>
    <t>SAINT JOSEPH SCHOOL</t>
  </si>
  <si>
    <t>THOMPSON R-2J</t>
  </si>
  <si>
    <t>1560</t>
  </si>
  <si>
    <t>P882</t>
  </si>
  <si>
    <t>CAMPION ACADEMY</t>
  </si>
  <si>
    <t>P888</t>
  </si>
  <si>
    <t>H.M.S. RICHARDS ADVENTIST</t>
  </si>
  <si>
    <t>P891</t>
  </si>
  <si>
    <t>P894</t>
  </si>
  <si>
    <t>PROTESTANT REFORMED CHRISTIAN</t>
  </si>
  <si>
    <t>P895</t>
  </si>
  <si>
    <t>RESURRECTION CHRISTIAN</t>
  </si>
  <si>
    <t>P897</t>
  </si>
  <si>
    <t>ST JOHN THE EVANGELIST</t>
  </si>
  <si>
    <t>LOGAN</t>
  </si>
  <si>
    <t>MESA</t>
  </si>
  <si>
    <t>MESA COUNTY VALLEY 51</t>
  </si>
  <si>
    <t>2000</t>
  </si>
  <si>
    <t>P217</t>
  </si>
  <si>
    <t>GRAND VALLEY MENNONITE SCHOOL</t>
  </si>
  <si>
    <t>P337</t>
  </si>
  <si>
    <t>BOOKCLIFF CHRISTIAN SCHOOL</t>
  </si>
  <si>
    <t>P909</t>
  </si>
  <si>
    <t>P915</t>
  </si>
  <si>
    <t>HOLY FAMILY CATHOLIC SCHOOL</t>
  </si>
  <si>
    <t>P936</t>
  </si>
  <si>
    <t>PEAR PARK BAPTIST</t>
  </si>
  <si>
    <t>MONTROSE</t>
  </si>
  <si>
    <t>MONTROSE COUNTY RE-1J</t>
  </si>
  <si>
    <t>2180</t>
  </si>
  <si>
    <t>P951</t>
  </si>
  <si>
    <t>MORGAN</t>
  </si>
  <si>
    <t>FORT MORGAN RE-3</t>
  </si>
  <si>
    <t>2405</t>
  </si>
  <si>
    <t>P954</t>
  </si>
  <si>
    <t>RIVERVIEW CHRISTIAN SCHOOL</t>
  </si>
  <si>
    <t>P957</t>
  </si>
  <si>
    <t>TRINITY LUTHERAN CHRISTIAN DAY</t>
  </si>
  <si>
    <t>OTERO</t>
  </si>
  <si>
    <t>ROCKY FORD R-2</t>
  </si>
  <si>
    <t>2530</t>
  </si>
  <si>
    <t>P960</t>
  </si>
  <si>
    <t>PIONEER CHRISTIAN SCHOOL</t>
  </si>
  <si>
    <t>PARK</t>
  </si>
  <si>
    <t>PLATTE CANYON 1</t>
  </si>
  <si>
    <t>2600</t>
  </si>
  <si>
    <t>P110</t>
  </si>
  <si>
    <t>CLONLARA SCHOOL</t>
  </si>
  <si>
    <t>PARK COUNTY RE-2</t>
  </si>
  <si>
    <t>2610</t>
  </si>
  <si>
    <t>P116</t>
  </si>
  <si>
    <t>PUEBLO</t>
  </si>
  <si>
    <t>PUEBLO CITY 60</t>
  </si>
  <si>
    <t>2690</t>
  </si>
  <si>
    <t>P113</t>
  </si>
  <si>
    <t>ST. THERESE CATHOLIC SCHOOL</t>
  </si>
  <si>
    <t>RIO GRANDE</t>
  </si>
  <si>
    <t>MONTE VISTA C-8</t>
  </si>
  <si>
    <t>2740</t>
  </si>
  <si>
    <t>P831</t>
  </si>
  <si>
    <t>ST PETER'S LUTHERAN SCHOOL</t>
  </si>
  <si>
    <t>ROUTT</t>
  </si>
  <si>
    <t>STEAMBOAT SPRINGS RE-2</t>
  </si>
  <si>
    <t>2770</t>
  </si>
  <si>
    <t>P023</t>
  </si>
  <si>
    <t>LOWELL WHITEMAN SCHOOL</t>
  </si>
  <si>
    <t>P156</t>
  </si>
  <si>
    <t>LOWELL WHITEMAN PRIMARY SCHOOL</t>
  </si>
  <si>
    <t>TELLER</t>
  </si>
  <si>
    <t>WOODLAND PARK RE-2</t>
  </si>
  <si>
    <t>3020</t>
  </si>
  <si>
    <t>P305</t>
  </si>
  <si>
    <t>WELD</t>
  </si>
  <si>
    <t>GREELEY 6</t>
  </si>
  <si>
    <t>3120</t>
  </si>
  <si>
    <t>P041</t>
  </si>
  <si>
    <t>DAYSPRING CHRISTIAN SCHOOL</t>
  </si>
  <si>
    <t>P053</t>
  </si>
  <si>
    <t>P123</t>
  </si>
  <si>
    <t>SHEPHERD/HILLS LUTHERAN SCHOOL</t>
  </si>
  <si>
    <t>P151</t>
  </si>
  <si>
    <t>MOUNTAIN VIEW ACADEMY</t>
  </si>
  <si>
    <t>P878</t>
  </si>
  <si>
    <t>ST MARY'S CATHOLIC SCHOOL</t>
  </si>
  <si>
    <t>STATE TOTALS</t>
  </si>
  <si>
    <t>DENVER CHRISTIAN HIGH SCHOOL</t>
  </si>
  <si>
    <t>EXCEL INSTITUTE</t>
  </si>
  <si>
    <t>SOUTHEAST CHRISTIAN SCHOOL</t>
  </si>
  <si>
    <t>TREETOP LEARNING CENTER</t>
  </si>
  <si>
    <t>EVERGREEN COUNTRY DAY SCHOOL</t>
  </si>
  <si>
    <t>INTERMOUNTAIN ADVENTIST ACAD</t>
  </si>
  <si>
    <t>CHRISTIAN HERITAGE SCHOOL</t>
  </si>
  <si>
    <t>COLORADO SPRINGS CHRISTIAN SCH</t>
  </si>
  <si>
    <t>CHILDREN'S HOUSE OF WELD CTY</t>
  </si>
  <si>
    <t>DESIDERATA SCHOOL INC</t>
  </si>
  <si>
    <t>LOUISVILLE PRESCHOOL INC</t>
  </si>
  <si>
    <t>THE LOGAN SCHOOL FOR CREATIVE</t>
  </si>
  <si>
    <t>LAS ANIMAS</t>
  </si>
  <si>
    <t>TRINIDAD</t>
  </si>
  <si>
    <t>HOLY TRINITY ACADEMY</t>
  </si>
  <si>
    <t>SPRING CREEK SDA SCHOOL</t>
  </si>
  <si>
    <t>SALIDA CHRISTIAN SCHOOL</t>
  </si>
  <si>
    <t>LOYOLA CATHOLIC GRADE SCHOOL</t>
  </si>
  <si>
    <t>RICKS CTR FOR GIFTED CHILDREN</t>
  </si>
  <si>
    <t>TEMPLE EMANUEL PRESCHOOL &amp; KIN</t>
  </si>
  <si>
    <t>ASPEN ACADEMY</t>
  </si>
  <si>
    <t>JIM ELLIOT CHRISTIAN SCHOOL</t>
  </si>
  <si>
    <t>LUTHERAN HIGH SCHOOL-PARKER</t>
  </si>
  <si>
    <t>VAIL ACADEMY</t>
  </si>
  <si>
    <t>HARRISON 2</t>
  </si>
  <si>
    <t>ASCENSION CHILDERN LEARNING CE</t>
  </si>
  <si>
    <t>GRAND</t>
  </si>
  <si>
    <t>WEST GRAND 1-JT</t>
  </si>
  <si>
    <t>MOUNTAIN VALLEY CHRISTIAN ACAD</t>
  </si>
  <si>
    <t>FOOTHILLS CHRISTIAN PRE &amp; KIND</t>
  </si>
  <si>
    <t>HOSANNA EARLY LEARNING CENTER</t>
  </si>
  <si>
    <t>MILE HIGH BAPTIST SCHOOL</t>
  </si>
  <si>
    <t>OUR LADY OF FATIMA SCHOOL</t>
  </si>
  <si>
    <t>DURANGO EARLY LEARNING CENTER</t>
  </si>
  <si>
    <t>SPRING CREEK SCHOOL</t>
  </si>
  <si>
    <t>BRIGHT HORIZONS/SEVEN OAKS</t>
  </si>
  <si>
    <t>EAGLE ROCK SCHOOL</t>
  </si>
  <si>
    <t>LANDMARK BAPTIST SCHOOL</t>
  </si>
  <si>
    <t>LIBERTY CHRISTIAN ACADEMY</t>
  </si>
  <si>
    <t>BRISTLECONE MONTESSORI SCHOOL</t>
  </si>
  <si>
    <t>P493</t>
  </si>
  <si>
    <t>EASTLAKE MONTESSORI SCHOOL</t>
  </si>
  <si>
    <t>KINDERCARE</t>
  </si>
  <si>
    <t>P671</t>
  </si>
  <si>
    <t>BRIGHTON MONTESSORI SCHOOL INC</t>
  </si>
  <si>
    <t>P545</t>
  </si>
  <si>
    <t>WEE CARE DAY CARE</t>
  </si>
  <si>
    <t>P096</t>
  </si>
  <si>
    <t>CALVARY APOSTOLIC ACADEMY</t>
  </si>
  <si>
    <t>P710</t>
  </si>
  <si>
    <t>EXCELSIOR YOUTH CENTER</t>
  </si>
  <si>
    <t>P114</t>
  </si>
  <si>
    <t>HOLY LOVE PRESCHOOL &amp; KINDERGARTEN</t>
  </si>
  <si>
    <t xml:space="preserve">ARAPAHOE COMMUNITY COLLEGE </t>
  </si>
  <si>
    <t>P874</t>
  </si>
  <si>
    <t>P782</t>
  </si>
  <si>
    <t>ROCK SOLID HIGH SCHOOL</t>
  </si>
  <si>
    <t>P138</t>
  </si>
  <si>
    <t>SHEPHERD OF THE HILLS CHRISTIAN</t>
  </si>
  <si>
    <t>P662</t>
  </si>
  <si>
    <t>BECK RECREATION CENTER</t>
  </si>
  <si>
    <t>P467</t>
  </si>
  <si>
    <t>BETHEL CHRISTIAN SCHOOL</t>
  </si>
  <si>
    <t>P472</t>
  </si>
  <si>
    <t>LITTLE ANGELS CHILD CARE</t>
  </si>
  <si>
    <t>P652</t>
  </si>
  <si>
    <t>P476</t>
  </si>
  <si>
    <t>MEADOWOOD RECREATION CENTER</t>
  </si>
  <si>
    <t>P478</t>
  </si>
  <si>
    <t>ST MARKS PRESCHOOL AND KINDERGARTEN</t>
  </si>
  <si>
    <t>P332</t>
  </si>
  <si>
    <t>P322</t>
  </si>
  <si>
    <t>P460</t>
  </si>
  <si>
    <t>PRIMROSE SCHOOL OF LONGMONT</t>
  </si>
  <si>
    <t>P062</t>
  </si>
  <si>
    <t>THE COTTAGE SCHOOL - TERRY</t>
  </si>
  <si>
    <t>P461</t>
  </si>
  <si>
    <t>THE GODDARD SCHOOL</t>
  </si>
  <si>
    <t>P277</t>
  </si>
  <si>
    <t>APPLETREE CHRISTIAN PRESCHOOL</t>
  </si>
  <si>
    <t>BROOMFIELD ACADEMY</t>
  </si>
  <si>
    <t>P647</t>
  </si>
  <si>
    <t>CATALYST ACADEMY</t>
  </si>
  <si>
    <t>P704</t>
  </si>
  <si>
    <t>CHILDRENS HOUSE PRESCHOOL</t>
  </si>
  <si>
    <t>P563</t>
  </si>
  <si>
    <t>FAIRVIEW MONTESSORI SCHOOL</t>
  </si>
  <si>
    <t>P228</t>
  </si>
  <si>
    <t>JARROW MONTESSORI SCHOOL</t>
  </si>
  <si>
    <t>P703</t>
  </si>
  <si>
    <t>MISS CATHERINE'S CREATIVE LEARNING</t>
  </si>
  <si>
    <t>P368</t>
  </si>
  <si>
    <t>P659</t>
  </si>
  <si>
    <t>OVER THE RAINBOW</t>
  </si>
  <si>
    <t>P702</t>
  </si>
  <si>
    <t>RAINBOW TREE PRESCHOOL</t>
  </si>
  <si>
    <t>P243</t>
  </si>
  <si>
    <t>SEPTEMBER SCHOOL</t>
  </si>
  <si>
    <t>P246</t>
  </si>
  <si>
    <t>P497</t>
  </si>
  <si>
    <t>CHAFFEE COUNTY MONTESSORI SCHOOL</t>
  </si>
  <si>
    <t>P625</t>
  </si>
  <si>
    <t>ALTA VISTA CENTER FOR AUTISM</t>
  </si>
  <si>
    <t>P598</t>
  </si>
  <si>
    <t>P291</t>
  </si>
  <si>
    <t>P314</t>
  </si>
  <si>
    <t>P712</t>
  </si>
  <si>
    <t>ESCUELA DE GUADALUPE</t>
  </si>
  <si>
    <t>P599</t>
  </si>
  <si>
    <t>GARFIELD MONTESSORI SCHOOL</t>
  </si>
  <si>
    <t>P402</t>
  </si>
  <si>
    <t>P595</t>
  </si>
  <si>
    <t>MONTESSORI ON THE MALL</t>
  </si>
  <si>
    <t>P593</t>
  </si>
  <si>
    <t>P623</t>
  </si>
  <si>
    <t>PARZIVAL SHIELD PRESCHOOL/KINDERGARTEN</t>
  </si>
  <si>
    <t>P566</t>
  </si>
  <si>
    <t>TRINITY LUTHERAN ECLC</t>
  </si>
  <si>
    <t>INNER-CITY SCHOOL</t>
  </si>
  <si>
    <t>P907</t>
  </si>
  <si>
    <t>P523</t>
  </si>
  <si>
    <t>THE HILLSPRINGS LEARNING CENTER</t>
  </si>
  <si>
    <t>0980</t>
  </si>
  <si>
    <t>P328</t>
  </si>
  <si>
    <t>COUNTERPOINT SCHOOL</t>
  </si>
  <si>
    <t>P489</t>
  </si>
  <si>
    <t>GIVING TREE MONTESSORI SCHOOL</t>
  </si>
  <si>
    <t>JUNIOR ACAMEMY</t>
  </si>
  <si>
    <t>P340</t>
  </si>
  <si>
    <t>ACADEMY 20</t>
  </si>
  <si>
    <t>1040</t>
  </si>
  <si>
    <t>P569</t>
  </si>
  <si>
    <t>ROCKY MOUNTAIN MONTESSORI ACADEMY</t>
  </si>
  <si>
    <t>P464</t>
  </si>
  <si>
    <t>NEW CHILD MONTESSORI</t>
  </si>
  <si>
    <t>P580</t>
  </si>
  <si>
    <t>ROCKY MOUNTAIN CHILDRENS DISCOVERY</t>
  </si>
  <si>
    <t>P542</t>
  </si>
  <si>
    <t>KINDER HAUS NON PROFIT CHILD CARE</t>
  </si>
  <si>
    <t>P490</t>
  </si>
  <si>
    <t>MT SOPRIS MONTESSORI SCHOOL</t>
  </si>
  <si>
    <t>P484</t>
  </si>
  <si>
    <t>OUR SCHOOL</t>
  </si>
  <si>
    <t>1340</t>
  </si>
  <si>
    <t>P533</t>
  </si>
  <si>
    <t>P665</t>
  </si>
  <si>
    <t>KREMMLING PRESCHOOL</t>
  </si>
  <si>
    <t>P482</t>
  </si>
  <si>
    <t>STEPPING STONES CHILDRENS CENTER</t>
  </si>
  <si>
    <t>P577</t>
  </si>
  <si>
    <t>P590</t>
  </si>
  <si>
    <t>P714</t>
  </si>
  <si>
    <t>CONCORDIA LUTHERAN PRE-SCHOOL</t>
  </si>
  <si>
    <t>P573</t>
  </si>
  <si>
    <t>DEVEREAU CLEO WALLACE</t>
  </si>
  <si>
    <t>P705</t>
  </si>
  <si>
    <t>P571</t>
  </si>
  <si>
    <t xml:space="preserve">KINDERCARE </t>
  </si>
  <si>
    <t>KINDERCARE  CENTER</t>
  </si>
  <si>
    <t>P576</t>
  </si>
  <si>
    <t>LAKEWOOD LEARNING CENTER</t>
  </si>
  <si>
    <t>P795</t>
  </si>
  <si>
    <t>MONTESSORI SCHOOL OF GOLDEN</t>
  </si>
  <si>
    <t>P589</t>
  </si>
  <si>
    <t>P572</t>
  </si>
  <si>
    <t>RENAISSANCE CHILDREN'S CENTER</t>
  </si>
  <si>
    <t>P553</t>
  </si>
  <si>
    <t>P503</t>
  </si>
  <si>
    <t>MERCY CHILD CARE CENTER</t>
  </si>
  <si>
    <t>P502</t>
  </si>
  <si>
    <t>NEW HORIZONS EDUCATIONAL</t>
  </si>
  <si>
    <t>P504</t>
  </si>
  <si>
    <t>RIVERHOUSE PRESCHOOL</t>
  </si>
  <si>
    <t>P508</t>
  </si>
  <si>
    <t>P509</t>
  </si>
  <si>
    <t>CHILDRENS HOUSE MONTESSORI</t>
  </si>
  <si>
    <t>P511</t>
  </si>
  <si>
    <t>CREATIVE KID'S CORNER</t>
  </si>
  <si>
    <t>P507</t>
  </si>
  <si>
    <t>P879</t>
  </si>
  <si>
    <t>LITTLE LAMBS PRESCHOOL</t>
  </si>
  <si>
    <t>P513</t>
  </si>
  <si>
    <t>LITTLE PEOPLE'S LANDING</t>
  </si>
  <si>
    <t>P516</t>
  </si>
  <si>
    <t>RED FEATHER BASE CAMP</t>
  </si>
  <si>
    <t>P515</t>
  </si>
  <si>
    <t>STOVE PRARIE BASE CAME</t>
  </si>
  <si>
    <t>P514</t>
  </si>
  <si>
    <t>UNITED DAY CARE CENTER</t>
  </si>
  <si>
    <t>P256</t>
  </si>
  <si>
    <t>P280</t>
  </si>
  <si>
    <t>1580</t>
  </si>
  <si>
    <t>P656</t>
  </si>
  <si>
    <t>P343</t>
  </si>
  <si>
    <t>P805</t>
  </si>
  <si>
    <t>P475</t>
  </si>
  <si>
    <t>EAST OTERO R-1</t>
  </si>
  <si>
    <t>2520</t>
  </si>
  <si>
    <t>P658</t>
  </si>
  <si>
    <t>CBR YOUTH CONNECT</t>
  </si>
  <si>
    <t>P524</t>
  </si>
  <si>
    <t>OJC CHILD DEVELOPMENT SERVICES</t>
  </si>
  <si>
    <t>FOWLER R-4J</t>
  </si>
  <si>
    <t>2540</t>
  </si>
  <si>
    <t>P526</t>
  </si>
  <si>
    <t>PUEBLO COUNTY RURAL 70</t>
  </si>
  <si>
    <t>2700</t>
  </si>
  <si>
    <t>P430</t>
  </si>
  <si>
    <t>P535</t>
  </si>
  <si>
    <t>AULT-HIGHLAND RE-9</t>
  </si>
  <si>
    <t>3145</t>
  </si>
  <si>
    <t>P568</t>
  </si>
  <si>
    <t>HIGHLAND EARLY CHILDHOOD ED</t>
  </si>
  <si>
    <t>ROCKY MOUNTAIN LUTHERAN HIGH</t>
  </si>
  <si>
    <t>DENVER STREET SCHOOL</t>
  </si>
  <si>
    <t>LIL' GRADUATES</t>
  </si>
  <si>
    <t xml:space="preserve">ACORN SCHOOL </t>
  </si>
  <si>
    <t>MONTVIEW COMMUNITY PRESCHOOL</t>
  </si>
  <si>
    <t>CALVARY CHRISTIAN SCHOOL</t>
  </si>
  <si>
    <t>PARK AVENUE CHILD CENTER</t>
  </si>
  <si>
    <t>SPIN PENROSE</t>
  </si>
  <si>
    <t>CHILDREN'S DAY PRESCHOOL</t>
  </si>
  <si>
    <t>SUNSHINE HOUSE</t>
  </si>
  <si>
    <t>BUFFALO RE-4</t>
  </si>
  <si>
    <t>LITTLE FOLKS PRESCHOOL/DAYCARE</t>
  </si>
  <si>
    <t>FOWLER DAY CARE PRESCHOOL</t>
  </si>
  <si>
    <t>PUEBLO WEST CHRISTIAN ACADEMY</t>
  </si>
  <si>
    <t>ABC CENTRAL CHILD DEVELOPMENT</t>
  </si>
  <si>
    <t>P745</t>
  </si>
  <si>
    <t>P132</t>
  </si>
  <si>
    <t>THE THREE BEARS LEARNING CTR</t>
  </si>
  <si>
    <t>P287</t>
  </si>
  <si>
    <t>P751</t>
  </si>
  <si>
    <t>P742</t>
  </si>
  <si>
    <t>P158</t>
  </si>
  <si>
    <t>BOULDER WALDORF SCHOOL</t>
  </si>
  <si>
    <t>P127</t>
  </si>
  <si>
    <t>COUNTRYSIDE MONTESSORI SCHOOL</t>
  </si>
  <si>
    <t>P184</t>
  </si>
  <si>
    <t>LOUISVILLE MONTESSORI SCHOOL</t>
  </si>
  <si>
    <t>P235</t>
  </si>
  <si>
    <t>SUNFLOWER PRESCHOOL</t>
  </si>
  <si>
    <t>TARA HIGH SCHOOL</t>
  </si>
  <si>
    <t>P227</t>
  </si>
  <si>
    <t>TREEHOUSE LEARNING</t>
  </si>
  <si>
    <t>SALIDA R-32</t>
  </si>
  <si>
    <t>DENVER MONTCLAIR INTERNATIONAL</t>
  </si>
  <si>
    <t xml:space="preserve">PRESENTATION OF OUR LADY </t>
  </si>
  <si>
    <t>WIDEFIELD 3</t>
  </si>
  <si>
    <t>P552</t>
  </si>
  <si>
    <t>0990</t>
  </si>
  <si>
    <t>FOUNTAIN VALLY SCHOOL</t>
  </si>
  <si>
    <t>HEARTLAND CHRISTIAN ACADEMY</t>
  </si>
  <si>
    <t>P181</t>
  </si>
  <si>
    <t>HOLY CROSS DAY SCHOOL</t>
  </si>
  <si>
    <t>P259</t>
  </si>
  <si>
    <t>JUNIOR ACADEMY SMALL WONDERS</t>
  </si>
  <si>
    <t>P083</t>
  </si>
  <si>
    <t>LITTLE BLESSINGS EARLY LEARNING</t>
  </si>
  <si>
    <t>UCCS FAMILY DEVELOPMENT CENTER</t>
  </si>
  <si>
    <t>P288</t>
  </si>
  <si>
    <t>URBAN LEAGUE CHILD DEVELOPMENT</t>
  </si>
  <si>
    <t>P567</t>
  </si>
  <si>
    <t>PIKES PEAK COMMUNITY COL CDC</t>
  </si>
  <si>
    <t>ELLICOTT 22</t>
  </si>
  <si>
    <t>1050</t>
  </si>
  <si>
    <t>P639</t>
  </si>
  <si>
    <t>ELLICOTT BAPTIST SCHOOL</t>
  </si>
  <si>
    <t>LEWIS-PALMER 38</t>
  </si>
  <si>
    <t>1080</t>
  </si>
  <si>
    <t>P289</t>
  </si>
  <si>
    <t>ST. PETER CATHOLIC SCHOOL</t>
  </si>
  <si>
    <t>P741</t>
  </si>
  <si>
    <t>P845</t>
  </si>
  <si>
    <t>P743</t>
  </si>
  <si>
    <t>SILVER STATE CHRISTIAN SCHOOL</t>
  </si>
  <si>
    <t>P749</t>
  </si>
  <si>
    <t xml:space="preserve">THE DENVER STREET SCHOOL </t>
  </si>
  <si>
    <t>BRIGHT HORIZONS E. FORT COLLINS</t>
  </si>
  <si>
    <t>P855</t>
  </si>
  <si>
    <t>P359</t>
  </si>
  <si>
    <t>1860</t>
  </si>
  <si>
    <t>P746</t>
  </si>
  <si>
    <t>CHRISTIAN COMMUNITY SCHOOLS</t>
  </si>
  <si>
    <t>P999</t>
  </si>
  <si>
    <t>DAYSTAR CHRISTIAN ADVENTIST</t>
  </si>
  <si>
    <t>P823</t>
  </si>
  <si>
    <t>HAPPYLAND PRESCHOOL</t>
  </si>
  <si>
    <t>P981</t>
  </si>
  <si>
    <t>ST JOHN NEUMANN CATHOLIC SCHOOL</t>
  </si>
  <si>
    <t>P748</t>
  </si>
  <si>
    <t>P539</t>
  </si>
  <si>
    <t>ABC WEST CHILD DEVELOPMENT CENTER</t>
  </si>
  <si>
    <t>FALL 2010</t>
  </si>
  <si>
    <t>WESTMINSTER 50</t>
  </si>
  <si>
    <t>P063</t>
  </si>
  <si>
    <t>BELLEVIEW CHRISTIAN SCHOOL</t>
  </si>
  <si>
    <t>0070</t>
  </si>
  <si>
    <t>P335</t>
  </si>
  <si>
    <t>CHILDREN'S OUTREACH PROJECT</t>
  </si>
  <si>
    <t>P066</t>
  </si>
  <si>
    <t>DOTTIE'S DAYCARE &amp; PRESCHOOL</t>
  </si>
  <si>
    <t>P069</t>
  </si>
  <si>
    <t>GUARDIAN ANGELS</t>
  </si>
  <si>
    <t>P072</t>
  </si>
  <si>
    <t>HOLY TRINITY CATHOLIC SCHOOL</t>
  </si>
  <si>
    <t>P672</t>
  </si>
  <si>
    <t>LIFE CARE KIDS</t>
  </si>
  <si>
    <t>P752</t>
  </si>
  <si>
    <t>LIFE CHRISTIAN ACADEMY</t>
  </si>
  <si>
    <t>P334</t>
  </si>
  <si>
    <t>WESTMINSTER LEARNING CENTER</t>
  </si>
  <si>
    <t>P323</t>
  </si>
  <si>
    <t>CRECENT VIEW ACADEMY</t>
  </si>
  <si>
    <t>DENVER JEWISH DAY SCHOOL</t>
  </si>
  <si>
    <t>P784</t>
  </si>
  <si>
    <t>MONTESSORI AT THE MARINA</t>
  </si>
  <si>
    <t>P129</t>
  </si>
  <si>
    <t>ST MARY'S ACADEMY</t>
  </si>
  <si>
    <t>ST THOMAS MORE CATHOLIC SCHOOL</t>
  </si>
  <si>
    <t>P186</t>
  </si>
  <si>
    <t>ST THERESE SCHOOL</t>
  </si>
  <si>
    <t>P541</t>
  </si>
  <si>
    <t>SEEDS OF LEARNING</t>
  </si>
  <si>
    <t>BRIGHT HORIZONS @ EAST LONGMONT</t>
  </si>
  <si>
    <t>BRIGHT HORIZONS @ WEST LONGMONT</t>
  </si>
  <si>
    <t>P225</t>
  </si>
  <si>
    <t>MESSIAHVILLE BAPTIST ACADEMY</t>
  </si>
  <si>
    <t>P076</t>
  </si>
  <si>
    <t>P121</t>
  </si>
  <si>
    <t>BOULDER MONTESSORI SCHOOL</t>
  </si>
  <si>
    <t>P248</t>
  </si>
  <si>
    <t>FRIENDS 'N FUN CHILDREN'S CTR</t>
  </si>
  <si>
    <t>P271</t>
  </si>
  <si>
    <t>GUNBARREL PRESCHOOL</t>
  </si>
  <si>
    <t xml:space="preserve">MT ZION LUTHERAN </t>
  </si>
  <si>
    <t>P250</t>
  </si>
  <si>
    <t>RUNNING RIVER SCHOOL</t>
  </si>
  <si>
    <t>P264</t>
  </si>
  <si>
    <t>YOUNG CHILD SCIENCE</t>
  </si>
  <si>
    <t>0780</t>
  </si>
  <si>
    <t>P706</t>
  </si>
  <si>
    <t>YWCA CHILDREN'S ALLEY</t>
  </si>
  <si>
    <t>DELTA</t>
  </si>
  <si>
    <t>DELTA COUNTY 50(J)</t>
  </si>
  <si>
    <t>0870</t>
  </si>
  <si>
    <t>P856</t>
  </si>
  <si>
    <t>P273</t>
  </si>
  <si>
    <t>SEVENTH DAY ADVENTIST</t>
  </si>
  <si>
    <t xml:space="preserve"> </t>
  </si>
  <si>
    <t>ANCHOR CENTER FOR BLIND CHILDREN</t>
  </si>
  <si>
    <t>ANNUNCIATION CATHOLIC SCHOOL</t>
  </si>
  <si>
    <t>P331</t>
  </si>
  <si>
    <t>BERGAMO ACADEMY</t>
  </si>
  <si>
    <t>BLESSED SACRAMENT CATHOLIC</t>
  </si>
  <si>
    <t>P578</t>
  </si>
  <si>
    <t>DAY ONE DAY CARE CENTER</t>
  </si>
  <si>
    <t>P604</t>
  </si>
  <si>
    <t>FAMILY STAR MONTESSORI</t>
  </si>
  <si>
    <t>LITTLE FRIENDS PRESCHOOL</t>
  </si>
  <si>
    <t>P324</t>
  </si>
  <si>
    <t>MESSIAH BAPTIST SCHOOL</t>
  </si>
  <si>
    <t>P592</t>
  </si>
  <si>
    <t>TEMPLE SINAI PRESCHOOL</t>
  </si>
  <si>
    <t>P540</t>
  </si>
  <si>
    <t>HIGHLANDS RANCH CHRISTIAN</t>
  </si>
  <si>
    <t>DIVINE REDEEMER CATHOLIC SCHOOL</t>
  </si>
  <si>
    <t>FIRST UNITED METHODIST PRESCHOOL</t>
  </si>
  <si>
    <t>BORN TO THE GOLDEN MOUNTAIN</t>
  </si>
  <si>
    <t>P188</t>
  </si>
  <si>
    <t>TEMPLE SHALOM PRESCHOOL</t>
  </si>
  <si>
    <t>STARPOINT SPIN ECE CENTER</t>
  </si>
  <si>
    <t>P491</t>
  </si>
  <si>
    <t>CHILDREN'S MINI COLLEGE</t>
  </si>
  <si>
    <t>P292</t>
  </si>
  <si>
    <t>BLUE LAKE PRESCHOOL</t>
  </si>
  <si>
    <t>P290</t>
  </si>
  <si>
    <t>GROWING YEARS PRESCHOOL</t>
  </si>
  <si>
    <t>THE GARDEN SCHOOL</t>
  </si>
  <si>
    <t>P670</t>
  </si>
  <si>
    <t>WALDORF SCHOOL IN ROARING FORK</t>
  </si>
  <si>
    <t>GARFIELD RE-2</t>
  </si>
  <si>
    <t>1195</t>
  </si>
  <si>
    <t>P348</t>
  </si>
  <si>
    <t>GILPIN</t>
  </si>
  <si>
    <t>GILPIN COUNTY RE-1</t>
  </si>
  <si>
    <t>1330</t>
  </si>
  <si>
    <t>P669</t>
  </si>
  <si>
    <t>EAGLES NEST EARLY LEARNING CENTER</t>
  </si>
  <si>
    <t>P350</t>
  </si>
  <si>
    <t>ORSCH</t>
  </si>
  <si>
    <t>ABIDING HOPE PRESCHOOL &amp; KINDERGARTEN</t>
  </si>
  <si>
    <t>P330</t>
  </si>
  <si>
    <t>CLEVER KIDS LEARNING CENTER</t>
  </si>
  <si>
    <t>P591</t>
  </si>
  <si>
    <t>EVERGREEN ACADEMY</t>
  </si>
  <si>
    <t>JUST BEGINNING EARLY LEARNING</t>
  </si>
  <si>
    <t>P786</t>
  </si>
  <si>
    <t>MONTESSORI SCHOOL OF EVERGREEN</t>
  </si>
  <si>
    <t>THE CHILDREN'S CENTER @RRCC</t>
  </si>
  <si>
    <t>ST BERNADETTE CATHOLIC SCHOOL</t>
  </si>
  <si>
    <t>KIT CARSON</t>
  </si>
  <si>
    <t>BURLINGTON RE-6J</t>
  </si>
  <si>
    <t>1500</t>
  </si>
  <si>
    <t>P320</t>
  </si>
  <si>
    <t>SACRED HEART ACADEMY</t>
  </si>
  <si>
    <t>EYESTONE PRESCHOOL BASE CAMP</t>
  </si>
  <si>
    <t>VALLEY RE-1</t>
  </si>
  <si>
    <t>1828</t>
  </si>
  <si>
    <t>P906</t>
  </si>
  <si>
    <t>ST ANTHONY CATHOLIC SCHOOL</t>
  </si>
  <si>
    <t>P344</t>
  </si>
  <si>
    <t>GRAND VALLEY CHRISTIAN HIGH</t>
  </si>
  <si>
    <t>P924</t>
  </si>
  <si>
    <t>LIFE ACADEMY</t>
  </si>
  <si>
    <t>P520</t>
  </si>
  <si>
    <t>FIRST IMPRESSIONS LEARNING CENTER</t>
  </si>
  <si>
    <t>P555</t>
  </si>
  <si>
    <t>SOARING EAGLES CTR FOR AUTISM</t>
  </si>
  <si>
    <t>SAN MIGUEL</t>
  </si>
  <si>
    <t>TELLURIDE R-1</t>
  </si>
  <si>
    <t>2830</t>
  </si>
  <si>
    <t>P899</t>
  </si>
  <si>
    <t>TELLURIDE MOUNTAIN SCHOOL</t>
  </si>
  <si>
    <t>P050</t>
  </si>
  <si>
    <t>ADVENTIST CHRISTIAN SCHOOL</t>
  </si>
  <si>
    <t>PLATTE VALLEY RE-7</t>
  </si>
  <si>
    <t>3130</t>
  </si>
  <si>
    <t>P663</t>
  </si>
  <si>
    <t>KERSEY EARLY LEARNING CENTER</t>
  </si>
  <si>
    <t>P027</t>
  </si>
  <si>
    <t>AVE MARIA CATHOLIC SCHOOL</t>
  </si>
  <si>
    <t>MAPLETON 1</t>
  </si>
  <si>
    <t>0010</t>
  </si>
  <si>
    <t>P003</t>
  </si>
  <si>
    <t>ASSUMTION CATHOLIC SCHOOL</t>
  </si>
  <si>
    <t>P006</t>
  </si>
  <si>
    <t>A CHILD'S TOUCH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</si>
</sst>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7"/>
  <sheetViews>
    <sheetView tabSelected="1" zoomScalePageLayoutView="0" workbookViewId="0" topLeftCell="A1">
      <pane ySplit="6" topLeftCell="A7" activePane="bottomLeft" state="frozen"/>
      <selection pane="topLeft" activeCell="C1" sqref="C1"/>
      <selection pane="bottomLeft" activeCell="T390" sqref="T390"/>
    </sheetView>
  </sheetViews>
  <sheetFormatPr defaultColWidth="9.140625" defaultRowHeight="12.75"/>
  <cols>
    <col min="1" max="1" width="11.28125" style="6" customWidth="1"/>
    <col min="2" max="2" width="7.00390625" style="1" customWidth="1"/>
    <col min="3" max="4" width="3.7109375" style="3" customWidth="1"/>
    <col min="5" max="5" width="41.140625" style="9" customWidth="1"/>
    <col min="6" max="6" width="9.140625" style="1" bestFit="1" customWidth="1"/>
    <col min="7" max="7" width="6.57421875" style="1" customWidth="1"/>
    <col min="8" max="11" width="5.7109375" style="1" customWidth="1"/>
    <col min="12" max="12" width="6.140625" style="1" customWidth="1"/>
    <col min="13" max="18" width="5.7109375" style="1" customWidth="1"/>
    <col min="19" max="19" width="6.421875" style="1" customWidth="1"/>
    <col min="20" max="20" width="6.57421875" style="1" bestFit="1" customWidth="1"/>
    <col min="21" max="16384" width="9.140625" style="1" customWidth="1"/>
  </cols>
  <sheetData>
    <row r="1" spans="2:20" ht="12.75">
      <c r="B1" s="2"/>
      <c r="C1" s="46" t="s">
        <v>0</v>
      </c>
      <c r="D1" s="46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12.75">
      <c r="B2" s="2"/>
      <c r="C2" s="48" t="s">
        <v>1</v>
      </c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2.75">
      <c r="B3" s="2"/>
      <c r="C3" s="46" t="s">
        <v>789</v>
      </c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5:20" ht="12.75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5:20" ht="12.75">
      <c r="E5" s="4"/>
      <c r="F5" s="50" t="s">
        <v>2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21"/>
    </row>
    <row r="6" spans="1:20" ht="13.5" thickBot="1">
      <c r="A6" s="30" t="s">
        <v>3</v>
      </c>
      <c r="C6" s="43" t="s">
        <v>4</v>
      </c>
      <c r="D6" s="44"/>
      <c r="E6" s="45"/>
      <c r="F6" s="7" t="s">
        <v>5</v>
      </c>
      <c r="G6" s="7" t="s">
        <v>6</v>
      </c>
      <c r="H6" s="7" t="s">
        <v>7</v>
      </c>
      <c r="I6" s="8">
        <v>2</v>
      </c>
      <c r="J6" s="7" t="s">
        <v>8</v>
      </c>
      <c r="K6" s="8">
        <v>4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18" t="s">
        <v>17</v>
      </c>
    </row>
    <row r="7" spans="3:20" ht="13.5" thickTop="1">
      <c r="C7" s="13"/>
      <c r="D7" s="13"/>
      <c r="E7" s="14"/>
      <c r="T7" s="14"/>
    </row>
    <row r="8" spans="3:20" ht="12.75">
      <c r="C8" s="13" t="s">
        <v>18</v>
      </c>
      <c r="D8" s="13"/>
      <c r="E8" s="14"/>
      <c r="T8" s="14"/>
    </row>
    <row r="9" spans="3:20" ht="12.75">
      <c r="C9" s="13"/>
      <c r="D9" s="13" t="s">
        <v>928</v>
      </c>
      <c r="E9" s="14"/>
      <c r="T9" s="14"/>
    </row>
    <row r="10" spans="1:20" ht="12.75">
      <c r="A10" s="31" t="s">
        <v>929</v>
      </c>
      <c r="B10" s="37" t="s">
        <v>930</v>
      </c>
      <c r="C10" s="13"/>
      <c r="D10" s="13"/>
      <c r="E10" s="38" t="s">
        <v>931</v>
      </c>
      <c r="F10" s="1">
        <v>15</v>
      </c>
      <c r="G10" s="1">
        <v>16</v>
      </c>
      <c r="H10" s="1">
        <v>21</v>
      </c>
      <c r="I10" s="9">
        <v>15</v>
      </c>
      <c r="J10" s="9">
        <v>14</v>
      </c>
      <c r="K10" s="9">
        <v>12</v>
      </c>
      <c r="L10" s="9">
        <v>16</v>
      </c>
      <c r="M10" s="9">
        <v>9</v>
      </c>
      <c r="N10" s="9">
        <v>13</v>
      </c>
      <c r="O10" s="9">
        <v>13</v>
      </c>
      <c r="P10" s="9">
        <v>0</v>
      </c>
      <c r="Q10" s="9">
        <v>0</v>
      </c>
      <c r="R10" s="9">
        <v>0</v>
      </c>
      <c r="S10" s="9">
        <v>0</v>
      </c>
      <c r="T10" s="14">
        <v>144</v>
      </c>
    </row>
    <row r="11" spans="1:20" ht="12.75">
      <c r="A11" s="31" t="s">
        <v>929</v>
      </c>
      <c r="B11" s="37" t="s">
        <v>932</v>
      </c>
      <c r="C11" s="13"/>
      <c r="D11" s="13"/>
      <c r="E11" s="38" t="s">
        <v>933</v>
      </c>
      <c r="F11" s="39">
        <v>48</v>
      </c>
      <c r="G11" s="40">
        <v>30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1">
        <v>78</v>
      </c>
    </row>
    <row r="12" spans="1:20" ht="12.75">
      <c r="A12" s="31"/>
      <c r="B12" s="37"/>
      <c r="C12" s="13"/>
      <c r="D12" s="13"/>
      <c r="E12" s="17" t="s">
        <v>19</v>
      </c>
      <c r="F12" s="1">
        <f>SUM(F10:F11)</f>
        <v>63</v>
      </c>
      <c r="G12" s="1">
        <f aca="true" t="shared" si="0" ref="G12:T12">SUM(G10:G11)</f>
        <v>46</v>
      </c>
      <c r="H12" s="1">
        <f t="shared" si="0"/>
        <v>21</v>
      </c>
      <c r="I12" s="1">
        <f t="shared" si="0"/>
        <v>15</v>
      </c>
      <c r="J12" s="1">
        <f t="shared" si="0"/>
        <v>14</v>
      </c>
      <c r="K12" s="1">
        <f t="shared" si="0"/>
        <v>12</v>
      </c>
      <c r="L12" s="1">
        <f t="shared" si="0"/>
        <v>16</v>
      </c>
      <c r="M12" s="1">
        <f t="shared" si="0"/>
        <v>9</v>
      </c>
      <c r="N12" s="1">
        <f t="shared" si="0"/>
        <v>13</v>
      </c>
      <c r="O12" s="1">
        <f t="shared" si="0"/>
        <v>13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38">
        <f t="shared" si="0"/>
        <v>222</v>
      </c>
    </row>
    <row r="13" spans="3:20" ht="12.75">
      <c r="C13" s="13"/>
      <c r="D13" s="13"/>
      <c r="E13" s="14"/>
      <c r="T13" s="14"/>
    </row>
    <row r="14" spans="2:20" ht="12.75">
      <c r="B14" s="6"/>
      <c r="C14" s="15"/>
      <c r="D14" s="15" t="s">
        <v>20</v>
      </c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9"/>
    </row>
    <row r="15" spans="1:20" ht="12.75">
      <c r="A15" s="6" t="s">
        <v>21</v>
      </c>
      <c r="B15" s="6" t="s">
        <v>22</v>
      </c>
      <c r="C15" s="15"/>
      <c r="D15" s="15"/>
      <c r="E15" s="16" t="s">
        <v>23</v>
      </c>
      <c r="F15" s="10">
        <v>9</v>
      </c>
      <c r="G15" s="10">
        <v>9</v>
      </c>
      <c r="H15" s="10">
        <v>8</v>
      </c>
      <c r="I15" s="10">
        <v>17</v>
      </c>
      <c r="J15" s="10">
        <v>11</v>
      </c>
      <c r="K15" s="10">
        <v>16</v>
      </c>
      <c r="L15" s="10">
        <v>13</v>
      </c>
      <c r="M15" s="10">
        <v>14</v>
      </c>
      <c r="N15" s="10">
        <v>16</v>
      </c>
      <c r="O15" s="10">
        <v>21</v>
      </c>
      <c r="P15" s="10">
        <v>19</v>
      </c>
      <c r="Q15" s="10">
        <v>28</v>
      </c>
      <c r="R15" s="10">
        <v>14</v>
      </c>
      <c r="S15" s="10">
        <v>23</v>
      </c>
      <c r="T15" s="19">
        <f>SUM(F15:S15)</f>
        <v>218</v>
      </c>
    </row>
    <row r="16" spans="1:20" ht="12.75">
      <c r="A16" s="6" t="s">
        <v>21</v>
      </c>
      <c r="B16" s="6" t="s">
        <v>536</v>
      </c>
      <c r="C16" s="15"/>
      <c r="D16" s="15"/>
      <c r="E16" s="16" t="s">
        <v>537</v>
      </c>
      <c r="F16" s="10">
        <v>36</v>
      </c>
      <c r="G16" s="10">
        <v>2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9">
        <f aca="true" t="shared" si="1" ref="T16:T24">SUM(F16:S16)</f>
        <v>38</v>
      </c>
    </row>
    <row r="17" spans="1:20" ht="12.75">
      <c r="A17" s="6" t="s">
        <v>21</v>
      </c>
      <c r="B17" s="6" t="s">
        <v>24</v>
      </c>
      <c r="C17" s="15"/>
      <c r="D17" s="15"/>
      <c r="E17" s="16" t="s">
        <v>25</v>
      </c>
      <c r="F17" s="10">
        <v>75</v>
      </c>
      <c r="G17" s="10">
        <v>20</v>
      </c>
      <c r="H17" s="10">
        <v>23</v>
      </c>
      <c r="I17" s="10">
        <v>13</v>
      </c>
      <c r="J17" s="10">
        <v>11</v>
      </c>
      <c r="K17" s="10">
        <v>4</v>
      </c>
      <c r="L17" s="10">
        <v>7</v>
      </c>
      <c r="M17" s="10">
        <v>8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9">
        <f t="shared" si="1"/>
        <v>161</v>
      </c>
    </row>
    <row r="18" spans="1:20" ht="12.75">
      <c r="A18" s="6" t="s">
        <v>21</v>
      </c>
      <c r="B18" s="6" t="s">
        <v>30</v>
      </c>
      <c r="C18" s="15"/>
      <c r="D18" s="15"/>
      <c r="E18" s="16" t="s">
        <v>31</v>
      </c>
      <c r="F18" s="10">
        <v>71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9">
        <f t="shared" si="1"/>
        <v>71</v>
      </c>
    </row>
    <row r="19" spans="1:20" ht="12.75">
      <c r="A19" s="6" t="s">
        <v>21</v>
      </c>
      <c r="B19" s="6" t="s">
        <v>34</v>
      </c>
      <c r="C19" s="15"/>
      <c r="D19" s="15"/>
      <c r="E19" s="22" t="s">
        <v>35</v>
      </c>
      <c r="F19" s="23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146</v>
      </c>
      <c r="Q19" s="12">
        <v>121</v>
      </c>
      <c r="R19" s="12">
        <v>145</v>
      </c>
      <c r="S19" s="12">
        <v>147</v>
      </c>
      <c r="T19" s="19">
        <f t="shared" si="1"/>
        <v>559</v>
      </c>
    </row>
    <row r="20" spans="1:20" ht="12.75">
      <c r="A20" s="6" t="s">
        <v>21</v>
      </c>
      <c r="B20" s="6" t="s">
        <v>26</v>
      </c>
      <c r="C20" s="15"/>
      <c r="D20" s="15"/>
      <c r="E20" s="16" t="s">
        <v>27</v>
      </c>
      <c r="F20" s="10">
        <v>62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9">
        <f t="shared" si="1"/>
        <v>62</v>
      </c>
    </row>
    <row r="21" spans="1:20" ht="12.75">
      <c r="A21" s="6" t="s">
        <v>21</v>
      </c>
      <c r="B21" s="6" t="s">
        <v>32</v>
      </c>
      <c r="C21" s="15"/>
      <c r="D21" s="15"/>
      <c r="E21" s="16" t="s">
        <v>33</v>
      </c>
      <c r="F21" s="10">
        <v>24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9">
        <f t="shared" si="1"/>
        <v>24</v>
      </c>
    </row>
    <row r="22" spans="1:20" ht="12.75">
      <c r="A22" s="6" t="s">
        <v>21</v>
      </c>
      <c r="B22" s="6" t="s">
        <v>28</v>
      </c>
      <c r="C22" s="15"/>
      <c r="D22" s="15"/>
      <c r="E22" s="16" t="s">
        <v>29</v>
      </c>
      <c r="F22" s="10">
        <v>39</v>
      </c>
      <c r="G22" s="10">
        <v>12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9">
        <f t="shared" si="1"/>
        <v>51</v>
      </c>
    </row>
    <row r="23" spans="1:20" ht="12.75">
      <c r="A23" s="6" t="s">
        <v>21</v>
      </c>
      <c r="B23" s="6" t="s">
        <v>724</v>
      </c>
      <c r="C23" s="15"/>
      <c r="D23" s="15"/>
      <c r="E23" s="16" t="s">
        <v>709</v>
      </c>
      <c r="F23" s="24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25</v>
      </c>
      <c r="Q23" s="11">
        <v>12</v>
      </c>
      <c r="R23" s="11">
        <v>9</v>
      </c>
      <c r="S23" s="11">
        <v>17</v>
      </c>
      <c r="T23" s="20">
        <f t="shared" si="1"/>
        <v>63</v>
      </c>
    </row>
    <row r="24" spans="2:20" ht="12.75">
      <c r="B24" s="6"/>
      <c r="C24" s="15"/>
      <c r="D24" s="13"/>
      <c r="E24" s="17" t="s">
        <v>19</v>
      </c>
      <c r="F24" s="10">
        <f>SUM(F15:F23)</f>
        <v>316</v>
      </c>
      <c r="G24" s="10">
        <f aca="true" t="shared" si="2" ref="G24:S24">SUM(G15:G23)</f>
        <v>43</v>
      </c>
      <c r="H24" s="10">
        <f t="shared" si="2"/>
        <v>31</v>
      </c>
      <c r="I24" s="10">
        <f t="shared" si="2"/>
        <v>30</v>
      </c>
      <c r="J24" s="10">
        <f t="shared" si="2"/>
        <v>22</v>
      </c>
      <c r="K24" s="10">
        <f t="shared" si="2"/>
        <v>20</v>
      </c>
      <c r="L24" s="10">
        <f t="shared" si="2"/>
        <v>20</v>
      </c>
      <c r="M24" s="10">
        <f t="shared" si="2"/>
        <v>22</v>
      </c>
      <c r="N24" s="10">
        <f t="shared" si="2"/>
        <v>16</v>
      </c>
      <c r="O24" s="10">
        <f t="shared" si="2"/>
        <v>21</v>
      </c>
      <c r="P24" s="10">
        <f t="shared" si="2"/>
        <v>190</v>
      </c>
      <c r="Q24" s="10">
        <f t="shared" si="2"/>
        <v>161</v>
      </c>
      <c r="R24" s="10">
        <f t="shared" si="2"/>
        <v>168</v>
      </c>
      <c r="S24" s="10">
        <f t="shared" si="2"/>
        <v>187</v>
      </c>
      <c r="T24" s="19">
        <f t="shared" si="1"/>
        <v>1247</v>
      </c>
    </row>
    <row r="25" spans="2:20" ht="12.75">
      <c r="B25" s="6"/>
      <c r="C25" s="15"/>
      <c r="D25" s="15"/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9"/>
    </row>
    <row r="26" spans="2:20" ht="12.75">
      <c r="B26" s="6"/>
      <c r="C26" s="15"/>
      <c r="D26" s="15" t="s">
        <v>36</v>
      </c>
      <c r="E26" s="1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9"/>
    </row>
    <row r="27" spans="1:20" ht="12.75">
      <c r="A27" s="6" t="s">
        <v>37</v>
      </c>
      <c r="B27" s="6" t="s">
        <v>539</v>
      </c>
      <c r="C27" s="15"/>
      <c r="D27" s="15"/>
      <c r="E27" s="16" t="s">
        <v>540</v>
      </c>
      <c r="F27" s="10">
        <v>25</v>
      </c>
      <c r="G27" s="10">
        <v>1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9">
        <f>SUM(F27:S27)</f>
        <v>26</v>
      </c>
    </row>
    <row r="28" spans="1:20" ht="12.75">
      <c r="A28" s="6" t="s">
        <v>37</v>
      </c>
      <c r="B28" s="6" t="s">
        <v>38</v>
      </c>
      <c r="C28" s="15"/>
      <c r="D28" s="15"/>
      <c r="E28" s="16" t="s">
        <v>39</v>
      </c>
      <c r="F28" s="10">
        <v>36</v>
      </c>
      <c r="G28" s="10">
        <v>12</v>
      </c>
      <c r="H28" s="10">
        <v>12</v>
      </c>
      <c r="I28" s="10">
        <v>11</v>
      </c>
      <c r="J28" s="10">
        <v>9</v>
      </c>
      <c r="K28" s="10">
        <v>12</v>
      </c>
      <c r="L28" s="10">
        <v>11</v>
      </c>
      <c r="M28" s="10">
        <v>9</v>
      </c>
      <c r="N28" s="10">
        <v>7</v>
      </c>
      <c r="O28" s="10">
        <v>2</v>
      </c>
      <c r="P28" s="10">
        <v>6</v>
      </c>
      <c r="Q28" s="10">
        <v>4</v>
      </c>
      <c r="R28" s="10">
        <v>3</v>
      </c>
      <c r="S28" s="10">
        <v>1</v>
      </c>
      <c r="T28" s="19">
        <f>SUM(F28:S28)</f>
        <v>135</v>
      </c>
    </row>
    <row r="29" spans="1:20" ht="12.75">
      <c r="A29" s="6" t="s">
        <v>37</v>
      </c>
      <c r="B29" s="6" t="s">
        <v>40</v>
      </c>
      <c r="C29" s="15"/>
      <c r="D29" s="15"/>
      <c r="E29" s="16" t="s">
        <v>41</v>
      </c>
      <c r="F29" s="11">
        <v>105</v>
      </c>
      <c r="G29" s="11">
        <v>31</v>
      </c>
      <c r="H29" s="11">
        <v>29</v>
      </c>
      <c r="I29" s="11">
        <v>26</v>
      </c>
      <c r="J29" s="11">
        <v>25</v>
      </c>
      <c r="K29" s="11">
        <v>24</v>
      </c>
      <c r="L29" s="11">
        <v>15</v>
      </c>
      <c r="M29" s="11">
        <v>23</v>
      </c>
      <c r="N29" s="11">
        <v>28</v>
      </c>
      <c r="O29" s="11">
        <v>22</v>
      </c>
      <c r="P29" s="11">
        <v>0</v>
      </c>
      <c r="Q29" s="11">
        <v>0</v>
      </c>
      <c r="R29" s="11">
        <v>0</v>
      </c>
      <c r="S29" s="11">
        <v>0</v>
      </c>
      <c r="T29" s="20">
        <f>SUM(F29:S29)</f>
        <v>328</v>
      </c>
    </row>
    <row r="30" spans="2:20" ht="12.75">
      <c r="B30" s="6"/>
      <c r="C30" s="15"/>
      <c r="D30" s="15"/>
      <c r="E30" s="17" t="s">
        <v>19</v>
      </c>
      <c r="F30" s="10">
        <f aca="true" t="shared" si="3" ref="F30:S30">SUM(F27:F29)</f>
        <v>166</v>
      </c>
      <c r="G30" s="10">
        <f t="shared" si="3"/>
        <v>44</v>
      </c>
      <c r="H30" s="10">
        <f t="shared" si="3"/>
        <v>41</v>
      </c>
      <c r="I30" s="10">
        <f t="shared" si="3"/>
        <v>37</v>
      </c>
      <c r="J30" s="10">
        <f t="shared" si="3"/>
        <v>34</v>
      </c>
      <c r="K30" s="10">
        <f t="shared" si="3"/>
        <v>36</v>
      </c>
      <c r="L30" s="10">
        <f t="shared" si="3"/>
        <v>26</v>
      </c>
      <c r="M30" s="10">
        <f t="shared" si="3"/>
        <v>32</v>
      </c>
      <c r="N30" s="10">
        <f t="shared" si="3"/>
        <v>35</v>
      </c>
      <c r="O30" s="10">
        <f t="shared" si="3"/>
        <v>24</v>
      </c>
      <c r="P30" s="10">
        <f t="shared" si="3"/>
        <v>6</v>
      </c>
      <c r="Q30" s="10">
        <f t="shared" si="3"/>
        <v>4</v>
      </c>
      <c r="R30" s="10">
        <f t="shared" si="3"/>
        <v>3</v>
      </c>
      <c r="S30" s="10">
        <f t="shared" si="3"/>
        <v>1</v>
      </c>
      <c r="T30" s="19">
        <f>SUM(F30:S30)</f>
        <v>489</v>
      </c>
    </row>
    <row r="31" spans="2:20" ht="12.75">
      <c r="B31" s="6"/>
      <c r="C31" s="15"/>
      <c r="D31" s="15"/>
      <c r="E31" s="1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9"/>
    </row>
    <row r="32" spans="2:20" ht="12.75">
      <c r="B32" s="6"/>
      <c r="C32" s="15"/>
      <c r="D32" s="15" t="s">
        <v>790</v>
      </c>
      <c r="E32" s="1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9"/>
    </row>
    <row r="33" spans="1:20" ht="12.75">
      <c r="A33" s="6" t="s">
        <v>793</v>
      </c>
      <c r="B33" s="6" t="s">
        <v>791</v>
      </c>
      <c r="C33" s="15"/>
      <c r="D33" s="15"/>
      <c r="E33" s="16" t="s">
        <v>792</v>
      </c>
      <c r="F33" s="10">
        <v>63</v>
      </c>
      <c r="G33" s="10">
        <v>32</v>
      </c>
      <c r="H33" s="10">
        <v>28</v>
      </c>
      <c r="I33" s="10">
        <v>22</v>
      </c>
      <c r="J33" s="10">
        <v>20</v>
      </c>
      <c r="K33" s="10">
        <v>29</v>
      </c>
      <c r="L33" s="10">
        <v>11</v>
      </c>
      <c r="M33" s="10">
        <v>14</v>
      </c>
      <c r="N33" s="10">
        <v>10</v>
      </c>
      <c r="O33" s="10">
        <v>8</v>
      </c>
      <c r="P33" s="10">
        <v>19</v>
      </c>
      <c r="Q33" s="10">
        <v>17</v>
      </c>
      <c r="R33" s="10">
        <v>15</v>
      </c>
      <c r="S33" s="10">
        <v>10</v>
      </c>
      <c r="T33" s="19">
        <f aca="true" t="shared" si="4" ref="T33:T40">SUM(F33:S33)</f>
        <v>298</v>
      </c>
    </row>
    <row r="34" spans="1:20" ht="12.75">
      <c r="A34" s="6" t="s">
        <v>793</v>
      </c>
      <c r="B34" s="6" t="s">
        <v>794</v>
      </c>
      <c r="C34" s="15"/>
      <c r="D34" s="15"/>
      <c r="E34" s="16" t="s">
        <v>795</v>
      </c>
      <c r="F34" s="10">
        <v>10</v>
      </c>
      <c r="G34" s="10">
        <v>14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9">
        <f t="shared" si="4"/>
        <v>24</v>
      </c>
    </row>
    <row r="35" spans="1:20" ht="12.75">
      <c r="A35" s="6" t="s">
        <v>793</v>
      </c>
      <c r="B35" s="6" t="s">
        <v>796</v>
      </c>
      <c r="C35" s="15"/>
      <c r="D35" s="15"/>
      <c r="E35" s="16" t="s">
        <v>797</v>
      </c>
      <c r="F35" s="10">
        <v>17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9">
        <f t="shared" si="4"/>
        <v>17</v>
      </c>
    </row>
    <row r="36" spans="1:20" ht="12.75">
      <c r="A36" s="6" t="s">
        <v>793</v>
      </c>
      <c r="B36" s="6" t="s">
        <v>798</v>
      </c>
      <c r="C36" s="15"/>
      <c r="D36" s="15"/>
      <c r="E36" s="16" t="s">
        <v>799</v>
      </c>
      <c r="F36" s="10">
        <v>16</v>
      </c>
      <c r="G36" s="10">
        <v>18</v>
      </c>
      <c r="H36" s="10">
        <v>16</v>
      </c>
      <c r="I36" s="10">
        <v>17</v>
      </c>
      <c r="J36" s="10">
        <v>12</v>
      </c>
      <c r="K36" s="10">
        <v>17</v>
      </c>
      <c r="L36" s="10">
        <v>14</v>
      </c>
      <c r="M36" s="10">
        <v>19</v>
      </c>
      <c r="N36" s="10">
        <v>13</v>
      </c>
      <c r="O36" s="10">
        <v>14</v>
      </c>
      <c r="P36" s="10">
        <v>0</v>
      </c>
      <c r="Q36" s="10">
        <v>0</v>
      </c>
      <c r="R36" s="10">
        <v>0</v>
      </c>
      <c r="S36" s="10">
        <v>0</v>
      </c>
      <c r="T36" s="19">
        <f t="shared" si="4"/>
        <v>156</v>
      </c>
    </row>
    <row r="37" spans="1:20" ht="12.75">
      <c r="A37" s="6" t="s">
        <v>793</v>
      </c>
      <c r="B37" s="6" t="s">
        <v>800</v>
      </c>
      <c r="C37" s="15"/>
      <c r="D37" s="15"/>
      <c r="E37" s="16" t="s">
        <v>801</v>
      </c>
      <c r="F37" s="10">
        <v>12</v>
      </c>
      <c r="G37" s="10">
        <v>25</v>
      </c>
      <c r="H37" s="10">
        <v>23</v>
      </c>
      <c r="I37" s="10">
        <v>26</v>
      </c>
      <c r="J37" s="10">
        <v>25</v>
      </c>
      <c r="K37" s="10">
        <v>26</v>
      </c>
      <c r="L37" s="10">
        <v>21</v>
      </c>
      <c r="M37" s="10">
        <v>28</v>
      </c>
      <c r="N37" s="10">
        <v>15</v>
      </c>
      <c r="O37" s="10">
        <v>21</v>
      </c>
      <c r="P37" s="10">
        <v>0</v>
      </c>
      <c r="Q37" s="10">
        <v>0</v>
      </c>
      <c r="R37" s="10">
        <v>0</v>
      </c>
      <c r="S37" s="10">
        <v>0</v>
      </c>
      <c r="T37" s="19">
        <f t="shared" si="4"/>
        <v>222</v>
      </c>
    </row>
    <row r="38" spans="1:20" ht="12.75">
      <c r="A38" s="6" t="s">
        <v>793</v>
      </c>
      <c r="B38" s="6" t="s">
        <v>802</v>
      </c>
      <c r="C38" s="15"/>
      <c r="D38" s="15"/>
      <c r="E38" s="16" t="s">
        <v>803</v>
      </c>
      <c r="F38" s="10">
        <v>6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9">
        <f t="shared" si="4"/>
        <v>6</v>
      </c>
    </row>
    <row r="39" spans="1:20" ht="12.75">
      <c r="A39" s="6" t="s">
        <v>793</v>
      </c>
      <c r="B39" s="6" t="s">
        <v>804</v>
      </c>
      <c r="C39" s="15"/>
      <c r="D39" s="15"/>
      <c r="E39" s="16" t="s">
        <v>805</v>
      </c>
      <c r="F39" s="10">
        <v>63</v>
      </c>
      <c r="G39" s="10">
        <v>36</v>
      </c>
      <c r="H39" s="10">
        <v>20</v>
      </c>
      <c r="I39" s="10">
        <v>18</v>
      </c>
      <c r="J39" s="10">
        <v>12</v>
      </c>
      <c r="K39" s="10">
        <v>17</v>
      </c>
      <c r="L39" s="10">
        <v>6</v>
      </c>
      <c r="M39" s="10">
        <v>12</v>
      </c>
      <c r="N39" s="10">
        <v>7</v>
      </c>
      <c r="O39" s="10">
        <v>7</v>
      </c>
      <c r="P39" s="10">
        <v>5</v>
      </c>
      <c r="Q39" s="10">
        <v>4</v>
      </c>
      <c r="R39" s="10">
        <v>0</v>
      </c>
      <c r="S39" s="10">
        <v>0</v>
      </c>
      <c r="T39" s="19">
        <f t="shared" si="4"/>
        <v>207</v>
      </c>
    </row>
    <row r="40" spans="1:20" ht="12.75">
      <c r="A40" s="6" t="s">
        <v>793</v>
      </c>
      <c r="B40" s="6" t="s">
        <v>806</v>
      </c>
      <c r="C40" s="15"/>
      <c r="D40" s="15"/>
      <c r="E40" s="16" t="s">
        <v>807</v>
      </c>
      <c r="F40" s="24">
        <v>26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20">
        <f t="shared" si="4"/>
        <v>26</v>
      </c>
    </row>
    <row r="41" spans="2:20" ht="12.75">
      <c r="B41" s="6"/>
      <c r="C41" s="15"/>
      <c r="D41" s="15"/>
      <c r="E41" s="17" t="s">
        <v>19</v>
      </c>
      <c r="F41" s="10">
        <f>SUM(F33:F40)</f>
        <v>213</v>
      </c>
      <c r="G41" s="10">
        <f aca="true" t="shared" si="5" ref="G41:T41">SUM(G33:G40)</f>
        <v>125</v>
      </c>
      <c r="H41" s="10">
        <f t="shared" si="5"/>
        <v>87</v>
      </c>
      <c r="I41" s="10">
        <f t="shared" si="5"/>
        <v>83</v>
      </c>
      <c r="J41" s="10">
        <f t="shared" si="5"/>
        <v>69</v>
      </c>
      <c r="K41" s="10">
        <f t="shared" si="5"/>
        <v>89</v>
      </c>
      <c r="L41" s="10">
        <f t="shared" si="5"/>
        <v>52</v>
      </c>
      <c r="M41" s="10">
        <f t="shared" si="5"/>
        <v>73</v>
      </c>
      <c r="N41" s="10">
        <f t="shared" si="5"/>
        <v>45</v>
      </c>
      <c r="O41" s="10">
        <f t="shared" si="5"/>
        <v>50</v>
      </c>
      <c r="P41" s="10">
        <f t="shared" si="5"/>
        <v>24</v>
      </c>
      <c r="Q41" s="10">
        <f t="shared" si="5"/>
        <v>21</v>
      </c>
      <c r="R41" s="10">
        <f t="shared" si="5"/>
        <v>15</v>
      </c>
      <c r="S41" s="10">
        <f t="shared" si="5"/>
        <v>10</v>
      </c>
      <c r="T41" s="10">
        <f t="shared" si="5"/>
        <v>956</v>
      </c>
    </row>
    <row r="42" spans="2:20" ht="12.75">
      <c r="B42" s="6"/>
      <c r="C42" s="15"/>
      <c r="D42" s="15"/>
      <c r="E42" s="1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9"/>
    </row>
    <row r="43" spans="2:20" ht="12.75">
      <c r="B43" s="6"/>
      <c r="C43" s="15" t="s">
        <v>42</v>
      </c>
      <c r="D43" s="15"/>
      <c r="E43" s="1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9"/>
    </row>
    <row r="44" spans="2:20" ht="12.75">
      <c r="B44" s="6"/>
      <c r="C44" s="15"/>
      <c r="D44" s="15" t="s">
        <v>43</v>
      </c>
      <c r="E44" s="1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9"/>
    </row>
    <row r="45" spans="1:20" ht="12.75">
      <c r="A45" s="6" t="s">
        <v>44</v>
      </c>
      <c r="B45" s="6" t="s">
        <v>45</v>
      </c>
      <c r="C45" s="15"/>
      <c r="D45" s="15"/>
      <c r="E45" s="22" t="s">
        <v>46</v>
      </c>
      <c r="F45" s="23">
        <v>34</v>
      </c>
      <c r="G45" s="12">
        <v>14</v>
      </c>
      <c r="H45" s="12">
        <v>16</v>
      </c>
      <c r="I45" s="12">
        <v>6</v>
      </c>
      <c r="J45" s="12">
        <v>7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9">
        <f>SUM(F45:S45)</f>
        <v>77</v>
      </c>
    </row>
    <row r="46" spans="1:20" ht="12.75">
      <c r="A46" s="6" t="s">
        <v>44</v>
      </c>
      <c r="B46" s="6" t="s">
        <v>541</v>
      </c>
      <c r="C46" s="15"/>
      <c r="D46" s="15"/>
      <c r="E46" s="22" t="s">
        <v>542</v>
      </c>
      <c r="F46" s="24">
        <v>27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20">
        <f>SUM(F46:S46)</f>
        <v>27</v>
      </c>
    </row>
    <row r="47" spans="2:20" ht="12.75">
      <c r="B47" s="6"/>
      <c r="C47" s="15"/>
      <c r="D47" s="15"/>
      <c r="E47" s="17" t="s">
        <v>19</v>
      </c>
      <c r="F47" s="10">
        <f aca="true" t="shared" si="6" ref="F47:S47">SUM(F45:F46)</f>
        <v>61</v>
      </c>
      <c r="G47" s="10">
        <f t="shared" si="6"/>
        <v>14</v>
      </c>
      <c r="H47" s="10">
        <f t="shared" si="6"/>
        <v>16</v>
      </c>
      <c r="I47" s="10">
        <f t="shared" si="6"/>
        <v>6</v>
      </c>
      <c r="J47" s="10">
        <f t="shared" si="6"/>
        <v>7</v>
      </c>
      <c r="K47" s="10">
        <f t="shared" si="6"/>
        <v>0</v>
      </c>
      <c r="L47" s="10">
        <f t="shared" si="6"/>
        <v>0</v>
      </c>
      <c r="M47" s="10">
        <f t="shared" si="6"/>
        <v>0</v>
      </c>
      <c r="N47" s="10">
        <f t="shared" si="6"/>
        <v>0</v>
      </c>
      <c r="O47" s="10">
        <f t="shared" si="6"/>
        <v>0</v>
      </c>
      <c r="P47" s="10">
        <f t="shared" si="6"/>
        <v>0</v>
      </c>
      <c r="Q47" s="10">
        <f t="shared" si="6"/>
        <v>0</v>
      </c>
      <c r="R47" s="10">
        <f t="shared" si="6"/>
        <v>0</v>
      </c>
      <c r="S47" s="10">
        <f t="shared" si="6"/>
        <v>0</v>
      </c>
      <c r="T47" s="19">
        <f>SUM(F47:S47)</f>
        <v>104</v>
      </c>
    </row>
    <row r="48" spans="2:20" ht="12.75">
      <c r="B48" s="6"/>
      <c r="C48" s="15"/>
      <c r="D48" s="15"/>
      <c r="E48" s="1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9"/>
    </row>
    <row r="49" spans="2:20" ht="12.75">
      <c r="B49" s="6"/>
      <c r="C49" s="15" t="s">
        <v>47</v>
      </c>
      <c r="D49" s="15"/>
      <c r="E49" s="1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9"/>
    </row>
    <row r="50" spans="2:20" ht="12.75">
      <c r="B50" s="6"/>
      <c r="C50" s="15"/>
      <c r="D50" s="15" t="s">
        <v>48</v>
      </c>
      <c r="E50" s="1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9"/>
    </row>
    <row r="51" spans="1:20" ht="12.75">
      <c r="A51" s="6" t="s">
        <v>49</v>
      </c>
      <c r="B51" s="6" t="s">
        <v>50</v>
      </c>
      <c r="C51" s="15"/>
      <c r="D51" s="15"/>
      <c r="E51" s="16" t="s">
        <v>51</v>
      </c>
      <c r="F51" s="10">
        <v>67</v>
      </c>
      <c r="G51" s="10">
        <v>35</v>
      </c>
      <c r="H51" s="10">
        <v>30</v>
      </c>
      <c r="I51" s="10">
        <v>42</v>
      </c>
      <c r="J51" s="10">
        <v>50</v>
      </c>
      <c r="K51" s="10">
        <v>45</v>
      </c>
      <c r="L51" s="10">
        <v>46</v>
      </c>
      <c r="M51" s="10">
        <v>47</v>
      </c>
      <c r="N51" s="10">
        <v>58</v>
      </c>
      <c r="O51" s="10">
        <v>48</v>
      </c>
      <c r="P51" s="10">
        <v>0</v>
      </c>
      <c r="Q51" s="10">
        <v>0</v>
      </c>
      <c r="R51" s="10">
        <v>0</v>
      </c>
      <c r="S51" s="10">
        <v>0</v>
      </c>
      <c r="T51" s="19">
        <f>SUM(F51:S51)</f>
        <v>468</v>
      </c>
    </row>
    <row r="52" spans="1:20" ht="12.75">
      <c r="A52" s="6" t="s">
        <v>49</v>
      </c>
      <c r="B52" s="6" t="s">
        <v>54</v>
      </c>
      <c r="C52" s="15"/>
      <c r="D52" s="15"/>
      <c r="E52" s="22" t="s">
        <v>55</v>
      </c>
      <c r="F52" s="23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2</v>
      </c>
      <c r="O52" s="12">
        <v>2</v>
      </c>
      <c r="P52" s="12">
        <v>4</v>
      </c>
      <c r="Q52" s="12">
        <v>10</v>
      </c>
      <c r="R52" s="12">
        <v>15</v>
      </c>
      <c r="S52" s="12">
        <v>13</v>
      </c>
      <c r="T52" s="19">
        <f>SUM(F52:S52)</f>
        <v>46</v>
      </c>
    </row>
    <row r="53" spans="1:20" ht="12.75">
      <c r="A53" s="6" t="s">
        <v>49</v>
      </c>
      <c r="B53" s="6" t="s">
        <v>52</v>
      </c>
      <c r="C53" s="15"/>
      <c r="D53" s="15"/>
      <c r="E53" s="16" t="s">
        <v>53</v>
      </c>
      <c r="F53" s="24">
        <v>0</v>
      </c>
      <c r="G53" s="11">
        <v>15</v>
      </c>
      <c r="H53" s="11">
        <v>10</v>
      </c>
      <c r="I53" s="11">
        <v>11</v>
      </c>
      <c r="J53" s="11">
        <v>14</v>
      </c>
      <c r="K53" s="11">
        <v>21</v>
      </c>
      <c r="L53" s="11">
        <v>19</v>
      </c>
      <c r="M53" s="11">
        <v>11</v>
      </c>
      <c r="N53" s="11">
        <v>19</v>
      </c>
      <c r="O53" s="11">
        <v>8</v>
      </c>
      <c r="P53" s="11">
        <v>0</v>
      </c>
      <c r="Q53" s="11">
        <v>0</v>
      </c>
      <c r="R53" s="11">
        <v>0</v>
      </c>
      <c r="S53" s="11">
        <v>0</v>
      </c>
      <c r="T53" s="20">
        <f>SUM(F53:S53)</f>
        <v>128</v>
      </c>
    </row>
    <row r="54" spans="2:20" ht="12.75">
      <c r="B54" s="6"/>
      <c r="C54" s="15"/>
      <c r="D54" s="15"/>
      <c r="E54" s="17" t="s">
        <v>19</v>
      </c>
      <c r="F54" s="10">
        <f>SUM(F51:F53)</f>
        <v>67</v>
      </c>
      <c r="G54" s="10">
        <f aca="true" t="shared" si="7" ref="G54:S54">SUM(G51:G53)</f>
        <v>50</v>
      </c>
      <c r="H54" s="10">
        <f t="shared" si="7"/>
        <v>40</v>
      </c>
      <c r="I54" s="10">
        <f t="shared" si="7"/>
        <v>53</v>
      </c>
      <c r="J54" s="10">
        <f t="shared" si="7"/>
        <v>64</v>
      </c>
      <c r="K54" s="10">
        <f t="shared" si="7"/>
        <v>66</v>
      </c>
      <c r="L54" s="10">
        <f t="shared" si="7"/>
        <v>65</v>
      </c>
      <c r="M54" s="10">
        <f t="shared" si="7"/>
        <v>58</v>
      </c>
      <c r="N54" s="10">
        <f t="shared" si="7"/>
        <v>79</v>
      </c>
      <c r="O54" s="10">
        <f t="shared" si="7"/>
        <v>58</v>
      </c>
      <c r="P54" s="10">
        <f t="shared" si="7"/>
        <v>4</v>
      </c>
      <c r="Q54" s="10">
        <f t="shared" si="7"/>
        <v>10</v>
      </c>
      <c r="R54" s="10">
        <f t="shared" si="7"/>
        <v>15</v>
      </c>
      <c r="S54" s="10">
        <f t="shared" si="7"/>
        <v>13</v>
      </c>
      <c r="T54" s="19">
        <f>SUM(F54:S54)</f>
        <v>642</v>
      </c>
    </row>
    <row r="55" spans="2:20" ht="12.75">
      <c r="B55" s="6"/>
      <c r="C55" s="15"/>
      <c r="D55" s="15"/>
      <c r="E55" s="16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9"/>
    </row>
    <row r="56" spans="2:20" ht="12.75">
      <c r="B56" s="6"/>
      <c r="C56" s="15"/>
      <c r="D56" s="15" t="s">
        <v>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9"/>
    </row>
    <row r="57" spans="1:20" ht="12.75">
      <c r="A57" s="6" t="s">
        <v>57</v>
      </c>
      <c r="B57" s="6" t="s">
        <v>65</v>
      </c>
      <c r="C57" s="15"/>
      <c r="D57" s="15"/>
      <c r="E57" s="16" t="s">
        <v>66</v>
      </c>
      <c r="F57" s="10">
        <v>12</v>
      </c>
      <c r="G57" s="10">
        <v>14</v>
      </c>
      <c r="H57" s="10">
        <v>6</v>
      </c>
      <c r="I57" s="10">
        <v>5</v>
      </c>
      <c r="J57" s="10">
        <v>10</v>
      </c>
      <c r="K57" s="10">
        <v>12</v>
      </c>
      <c r="L57" s="10">
        <v>8</v>
      </c>
      <c r="M57" s="10">
        <v>9</v>
      </c>
      <c r="N57" s="10">
        <v>4</v>
      </c>
      <c r="O57" s="10">
        <v>4</v>
      </c>
      <c r="P57" s="10">
        <v>0</v>
      </c>
      <c r="Q57" s="10">
        <v>0</v>
      </c>
      <c r="R57" s="10">
        <v>0</v>
      </c>
      <c r="S57" s="10">
        <v>0</v>
      </c>
      <c r="T57" s="19">
        <f aca="true" t="shared" si="8" ref="T57:T75">SUM(F57:S57)</f>
        <v>84</v>
      </c>
    </row>
    <row r="58" spans="1:20" ht="12.75">
      <c r="A58" s="6" t="s">
        <v>57</v>
      </c>
      <c r="B58" s="6" t="s">
        <v>543</v>
      </c>
      <c r="C58" s="15"/>
      <c r="D58" s="15"/>
      <c r="E58" s="16" t="s">
        <v>544</v>
      </c>
      <c r="F58" s="10">
        <v>8</v>
      </c>
      <c r="G58" s="10">
        <v>7</v>
      </c>
      <c r="H58" s="10">
        <v>5</v>
      </c>
      <c r="I58" s="10">
        <v>7</v>
      </c>
      <c r="J58" s="10">
        <v>3</v>
      </c>
      <c r="K58" s="10">
        <v>4</v>
      </c>
      <c r="L58" s="10">
        <v>5</v>
      </c>
      <c r="M58" s="10">
        <v>3</v>
      </c>
      <c r="N58" s="10">
        <v>1</v>
      </c>
      <c r="O58" s="10">
        <v>4</v>
      </c>
      <c r="P58" s="10">
        <v>1</v>
      </c>
      <c r="Q58" s="10">
        <v>5</v>
      </c>
      <c r="R58" s="10">
        <v>2</v>
      </c>
      <c r="S58" s="10">
        <v>0</v>
      </c>
      <c r="T58" s="19">
        <f t="shared" si="8"/>
        <v>55</v>
      </c>
    </row>
    <row r="59" spans="1:20" ht="12.75">
      <c r="A59" s="6" t="s">
        <v>57</v>
      </c>
      <c r="B59" s="6" t="s">
        <v>808</v>
      </c>
      <c r="C59" s="15"/>
      <c r="D59" s="15"/>
      <c r="E59" s="16" t="s">
        <v>809</v>
      </c>
      <c r="F59" s="10">
        <v>6</v>
      </c>
      <c r="G59" s="10">
        <v>40</v>
      </c>
      <c r="H59" s="10">
        <v>48</v>
      </c>
      <c r="I59" s="10">
        <v>35</v>
      </c>
      <c r="J59" s="10">
        <v>33</v>
      </c>
      <c r="K59" s="10">
        <v>26</v>
      </c>
      <c r="L59" s="10">
        <v>21</v>
      </c>
      <c r="M59" s="10">
        <v>20</v>
      </c>
      <c r="N59" s="10">
        <v>17</v>
      </c>
      <c r="O59" s="10">
        <v>14</v>
      </c>
      <c r="P59" s="10">
        <v>0</v>
      </c>
      <c r="Q59" s="10">
        <v>0</v>
      </c>
      <c r="R59" s="10">
        <v>0</v>
      </c>
      <c r="S59" s="10">
        <v>0</v>
      </c>
      <c r="T59" s="19">
        <f>SUM(F59:S59)</f>
        <v>260</v>
      </c>
    </row>
    <row r="60" spans="1:20" ht="12.75">
      <c r="A60" s="6" t="s">
        <v>57</v>
      </c>
      <c r="B60" s="6" t="s">
        <v>67</v>
      </c>
      <c r="C60" s="15"/>
      <c r="D60" s="15"/>
      <c r="E60" s="16" t="s">
        <v>810</v>
      </c>
      <c r="F60" s="10">
        <v>0</v>
      </c>
      <c r="G60" s="10">
        <v>41</v>
      </c>
      <c r="H60" s="10">
        <v>28</v>
      </c>
      <c r="I60" s="10">
        <v>37</v>
      </c>
      <c r="J60" s="10">
        <v>31</v>
      </c>
      <c r="K60" s="10">
        <v>37</v>
      </c>
      <c r="L60" s="10">
        <v>44</v>
      </c>
      <c r="M60" s="10">
        <v>20</v>
      </c>
      <c r="N60" s="10">
        <v>22</v>
      </c>
      <c r="O60" s="10">
        <v>26</v>
      </c>
      <c r="P60" s="10">
        <v>17</v>
      </c>
      <c r="Q60" s="10">
        <v>19</v>
      </c>
      <c r="R60" s="10">
        <v>21</v>
      </c>
      <c r="S60" s="10">
        <v>15</v>
      </c>
      <c r="T60" s="19">
        <f>SUM(F60:S60)</f>
        <v>358</v>
      </c>
    </row>
    <row r="61" spans="1:20" ht="12.75">
      <c r="A61" s="6" t="s">
        <v>57</v>
      </c>
      <c r="B61" s="6" t="s">
        <v>545</v>
      </c>
      <c r="C61" s="15"/>
      <c r="D61" s="15"/>
      <c r="E61" s="16" t="s">
        <v>546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8</v>
      </c>
      <c r="O61" s="10">
        <v>15</v>
      </c>
      <c r="P61" s="10">
        <v>22</v>
      </c>
      <c r="Q61" s="10">
        <v>24</v>
      </c>
      <c r="R61" s="10">
        <v>45</v>
      </c>
      <c r="S61" s="10">
        <v>34</v>
      </c>
      <c r="T61" s="19">
        <f t="shared" si="8"/>
        <v>150</v>
      </c>
    </row>
    <row r="62" spans="1:20" ht="12.75">
      <c r="A62" s="6" t="s">
        <v>57</v>
      </c>
      <c r="B62" s="6" t="s">
        <v>547</v>
      </c>
      <c r="C62" s="15"/>
      <c r="D62" s="15"/>
      <c r="E62" s="16" t="s">
        <v>548</v>
      </c>
      <c r="F62" s="10">
        <v>141</v>
      </c>
      <c r="G62" s="10">
        <v>20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9">
        <f t="shared" si="8"/>
        <v>161</v>
      </c>
    </row>
    <row r="63" spans="1:20" ht="12.75">
      <c r="A63" s="6" t="s">
        <v>57</v>
      </c>
      <c r="B63" s="6" t="s">
        <v>68</v>
      </c>
      <c r="C63" s="15"/>
      <c r="D63" s="15"/>
      <c r="E63" s="16" t="s">
        <v>69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68</v>
      </c>
      <c r="N63" s="10">
        <v>77</v>
      </c>
      <c r="O63" s="10">
        <v>83</v>
      </c>
      <c r="P63" s="10">
        <v>116</v>
      </c>
      <c r="Q63" s="10">
        <v>112</v>
      </c>
      <c r="R63" s="10">
        <v>111</v>
      </c>
      <c r="S63" s="10">
        <v>108</v>
      </c>
      <c r="T63" s="19">
        <f t="shared" si="8"/>
        <v>675</v>
      </c>
    </row>
    <row r="64" spans="1:20" ht="12.75">
      <c r="A64" s="6" t="s">
        <v>57</v>
      </c>
      <c r="B64" s="6" t="s">
        <v>59</v>
      </c>
      <c r="C64" s="15"/>
      <c r="D64" s="15"/>
      <c r="E64" s="16" t="s">
        <v>60</v>
      </c>
      <c r="F64" s="10">
        <v>46</v>
      </c>
      <c r="G64" s="10">
        <v>5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9">
        <f t="shared" si="8"/>
        <v>51</v>
      </c>
    </row>
    <row r="65" spans="1:20" ht="12.75">
      <c r="A65" s="6" t="s">
        <v>57</v>
      </c>
      <c r="B65" s="6" t="s">
        <v>811</v>
      </c>
      <c r="C65" s="15"/>
      <c r="D65" s="15"/>
      <c r="E65" s="16" t="s">
        <v>812</v>
      </c>
      <c r="F65" s="10">
        <v>75</v>
      </c>
      <c r="G65" s="10">
        <v>2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9">
        <f>SUM(F65:S65)</f>
        <v>77</v>
      </c>
    </row>
    <row r="66" spans="1:20" ht="12.75">
      <c r="A66" s="6" t="s">
        <v>57</v>
      </c>
      <c r="B66" s="6" t="s">
        <v>70</v>
      </c>
      <c r="C66" s="15"/>
      <c r="D66" s="15"/>
      <c r="E66" s="16" t="s">
        <v>71</v>
      </c>
      <c r="F66" s="10">
        <v>141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9">
        <f t="shared" si="8"/>
        <v>141</v>
      </c>
    </row>
    <row r="67" spans="1:20" ht="12.75">
      <c r="A67" s="6" t="s">
        <v>57</v>
      </c>
      <c r="B67" s="6" t="s">
        <v>76</v>
      </c>
      <c r="C67" s="15"/>
      <c r="D67" s="15"/>
      <c r="E67" s="22" t="s">
        <v>77</v>
      </c>
      <c r="F67" s="23">
        <v>84</v>
      </c>
      <c r="G67" s="12">
        <v>15</v>
      </c>
      <c r="H67" s="12">
        <v>20</v>
      </c>
      <c r="I67" s="12">
        <v>22</v>
      </c>
      <c r="J67" s="12">
        <v>22</v>
      </c>
      <c r="K67" s="12">
        <v>20</v>
      </c>
      <c r="L67" s="12">
        <v>19</v>
      </c>
      <c r="M67" s="12">
        <v>15</v>
      </c>
      <c r="N67" s="12">
        <v>12</v>
      </c>
      <c r="O67" s="12">
        <v>16</v>
      </c>
      <c r="P67" s="12">
        <v>0</v>
      </c>
      <c r="Q67" s="12">
        <v>0</v>
      </c>
      <c r="R67" s="12">
        <v>0</v>
      </c>
      <c r="S67" s="12">
        <v>0</v>
      </c>
      <c r="T67" s="19">
        <f t="shared" si="8"/>
        <v>245</v>
      </c>
    </row>
    <row r="68" spans="1:20" ht="12.75">
      <c r="A68" s="6" t="s">
        <v>57</v>
      </c>
      <c r="B68" s="6" t="s">
        <v>74</v>
      </c>
      <c r="C68" s="15"/>
      <c r="D68" s="15"/>
      <c r="E68" s="16" t="s">
        <v>75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414</v>
      </c>
      <c r="Q68" s="10">
        <v>385</v>
      </c>
      <c r="R68" s="10">
        <v>417</v>
      </c>
      <c r="S68" s="10">
        <v>347</v>
      </c>
      <c r="T68" s="19">
        <f t="shared" si="8"/>
        <v>1563</v>
      </c>
    </row>
    <row r="69" spans="1:20" ht="12.75">
      <c r="A69" s="6" t="s">
        <v>57</v>
      </c>
      <c r="B69" s="6" t="s">
        <v>813</v>
      </c>
      <c r="C69" s="15"/>
      <c r="D69" s="15"/>
      <c r="E69" s="16" t="s">
        <v>814</v>
      </c>
      <c r="F69" s="10">
        <v>0</v>
      </c>
      <c r="G69" s="10">
        <v>30</v>
      </c>
      <c r="H69" s="10">
        <v>36</v>
      </c>
      <c r="I69" s="10">
        <v>55</v>
      </c>
      <c r="J69" s="10">
        <v>28</v>
      </c>
      <c r="K69" s="10">
        <v>53</v>
      </c>
      <c r="L69" s="10">
        <v>41</v>
      </c>
      <c r="M69" s="10">
        <v>69</v>
      </c>
      <c r="N69" s="10">
        <v>77</v>
      </c>
      <c r="O69" s="10">
        <v>73</v>
      </c>
      <c r="P69" s="10">
        <v>66</v>
      </c>
      <c r="Q69" s="10">
        <v>55</v>
      </c>
      <c r="R69" s="10">
        <v>73</v>
      </c>
      <c r="S69" s="10">
        <v>52</v>
      </c>
      <c r="T69" s="19">
        <f t="shared" si="8"/>
        <v>708</v>
      </c>
    </row>
    <row r="70" spans="1:20" ht="12.75">
      <c r="A70" s="6" t="s">
        <v>57</v>
      </c>
      <c r="B70" s="6" t="s">
        <v>58</v>
      </c>
      <c r="C70" s="15"/>
      <c r="D70" s="15"/>
      <c r="E70" s="16" t="s">
        <v>815</v>
      </c>
      <c r="F70" s="10">
        <v>49</v>
      </c>
      <c r="G70" s="10">
        <v>74</v>
      </c>
      <c r="H70" s="10">
        <v>73</v>
      </c>
      <c r="I70" s="10">
        <v>73</v>
      </c>
      <c r="J70" s="10">
        <v>77</v>
      </c>
      <c r="K70" s="10">
        <v>65</v>
      </c>
      <c r="L70" s="10">
        <v>75</v>
      </c>
      <c r="M70" s="10">
        <v>66</v>
      </c>
      <c r="N70" s="10">
        <v>71</v>
      </c>
      <c r="O70" s="10">
        <v>72</v>
      </c>
      <c r="P70" s="10">
        <v>0</v>
      </c>
      <c r="Q70" s="10">
        <v>0</v>
      </c>
      <c r="R70" s="10">
        <v>0</v>
      </c>
      <c r="S70" s="10">
        <v>0</v>
      </c>
      <c r="T70" s="19">
        <f t="shared" si="8"/>
        <v>695</v>
      </c>
    </row>
    <row r="71" spans="1:20" ht="12.75">
      <c r="A71" s="31" t="s">
        <v>57</v>
      </c>
      <c r="B71" s="31" t="s">
        <v>725</v>
      </c>
      <c r="C71" s="15"/>
      <c r="D71" s="15"/>
      <c r="E71" s="26" t="s">
        <v>726</v>
      </c>
      <c r="F71" s="10">
        <v>24</v>
      </c>
      <c r="G71" s="10">
        <v>18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9">
        <f t="shared" si="8"/>
        <v>42</v>
      </c>
    </row>
    <row r="72" spans="1:20" ht="12.75">
      <c r="A72" s="6" t="s">
        <v>57</v>
      </c>
      <c r="B72" s="6" t="s">
        <v>61</v>
      </c>
      <c r="C72" s="15"/>
      <c r="D72" s="15"/>
      <c r="E72" s="16" t="s">
        <v>62</v>
      </c>
      <c r="F72" s="10">
        <v>48</v>
      </c>
      <c r="G72" s="10">
        <v>18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9">
        <f t="shared" si="8"/>
        <v>66</v>
      </c>
    </row>
    <row r="73" spans="1:20" ht="12.75">
      <c r="A73" s="6" t="s">
        <v>57</v>
      </c>
      <c r="B73" s="6" t="s">
        <v>72</v>
      </c>
      <c r="C73" s="15"/>
      <c r="D73" s="15"/>
      <c r="E73" s="16" t="s">
        <v>73</v>
      </c>
      <c r="F73" s="10">
        <v>119</v>
      </c>
      <c r="G73" s="10">
        <v>12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9">
        <f t="shared" si="8"/>
        <v>131</v>
      </c>
    </row>
    <row r="74" spans="1:20" ht="12.75">
      <c r="A74" s="6" t="s">
        <v>57</v>
      </c>
      <c r="B74" s="6" t="s">
        <v>63</v>
      </c>
      <c r="C74" s="15"/>
      <c r="D74" s="15"/>
      <c r="E74" s="16" t="s">
        <v>64</v>
      </c>
      <c r="F74" s="24">
        <v>85</v>
      </c>
      <c r="G74" s="11">
        <v>6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20">
        <f t="shared" si="8"/>
        <v>91</v>
      </c>
    </row>
    <row r="75" spans="2:20" ht="12.75">
      <c r="B75" s="6"/>
      <c r="C75" s="15"/>
      <c r="D75" s="15"/>
      <c r="E75" s="17" t="s">
        <v>19</v>
      </c>
      <c r="F75" s="10">
        <f aca="true" t="shared" si="9" ref="F75:S75">SUM(F57:F74)</f>
        <v>838</v>
      </c>
      <c r="G75" s="10">
        <f t="shared" si="9"/>
        <v>302</v>
      </c>
      <c r="H75" s="10">
        <f t="shared" si="9"/>
        <v>216</v>
      </c>
      <c r="I75" s="10">
        <f t="shared" si="9"/>
        <v>234</v>
      </c>
      <c r="J75" s="10">
        <f t="shared" si="9"/>
        <v>204</v>
      </c>
      <c r="K75" s="10">
        <f t="shared" si="9"/>
        <v>217</v>
      </c>
      <c r="L75" s="10">
        <f t="shared" si="9"/>
        <v>213</v>
      </c>
      <c r="M75" s="10">
        <f t="shared" si="9"/>
        <v>272</v>
      </c>
      <c r="N75" s="10">
        <f t="shared" si="9"/>
        <v>289</v>
      </c>
      <c r="O75" s="10">
        <f t="shared" si="9"/>
        <v>307</v>
      </c>
      <c r="P75" s="10">
        <f t="shared" si="9"/>
        <v>636</v>
      </c>
      <c r="Q75" s="10">
        <f t="shared" si="9"/>
        <v>600</v>
      </c>
      <c r="R75" s="10">
        <f t="shared" si="9"/>
        <v>669</v>
      </c>
      <c r="S75" s="10">
        <f t="shared" si="9"/>
        <v>556</v>
      </c>
      <c r="T75" s="19">
        <f t="shared" si="8"/>
        <v>5553</v>
      </c>
    </row>
    <row r="76" spans="2:20" ht="12.75">
      <c r="B76" s="6"/>
      <c r="C76" s="15"/>
      <c r="D76" s="15"/>
      <c r="E76" s="16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9"/>
    </row>
    <row r="77" spans="2:20" ht="12.75">
      <c r="B77" s="6"/>
      <c r="C77" s="15"/>
      <c r="D77" s="15" t="s">
        <v>78</v>
      </c>
      <c r="E77" s="16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9"/>
    </row>
    <row r="78" spans="1:20" ht="12.75">
      <c r="A78" s="6" t="s">
        <v>79</v>
      </c>
      <c r="B78" s="6" t="s">
        <v>550</v>
      </c>
      <c r="C78" s="15"/>
      <c r="D78" s="15"/>
      <c r="E78" s="16" t="s">
        <v>549</v>
      </c>
      <c r="F78" s="10">
        <v>34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9">
        <f>SUM(F78:S78)</f>
        <v>34</v>
      </c>
    </row>
    <row r="79" spans="1:20" ht="12.75">
      <c r="A79" s="6" t="s">
        <v>79</v>
      </c>
      <c r="B79" s="31" t="s">
        <v>727</v>
      </c>
      <c r="C79" s="15"/>
      <c r="D79" s="15"/>
      <c r="E79" s="26" t="s">
        <v>516</v>
      </c>
      <c r="F79" s="10">
        <v>48</v>
      </c>
      <c r="G79" s="10">
        <v>31</v>
      </c>
      <c r="H79" s="10">
        <v>41</v>
      </c>
      <c r="I79" s="10">
        <v>27</v>
      </c>
      <c r="J79" s="10">
        <v>30</v>
      </c>
      <c r="K79" s="10">
        <v>29</v>
      </c>
      <c r="L79" s="10">
        <v>23</v>
      </c>
      <c r="M79" s="10">
        <v>11</v>
      </c>
      <c r="N79" s="10">
        <v>12</v>
      </c>
      <c r="O79" s="10">
        <v>11</v>
      </c>
      <c r="P79" s="10">
        <v>0</v>
      </c>
      <c r="Q79" s="10">
        <v>0</v>
      </c>
      <c r="R79" s="10">
        <v>0</v>
      </c>
      <c r="S79" s="10">
        <v>0</v>
      </c>
      <c r="T79" s="19">
        <f aca="true" t="shared" si="10" ref="T79:T84">SUM(F79:S79)</f>
        <v>263</v>
      </c>
    </row>
    <row r="80" spans="1:20" ht="12.75">
      <c r="A80" s="6" t="s">
        <v>79</v>
      </c>
      <c r="B80" s="6" t="s">
        <v>82</v>
      </c>
      <c r="C80" s="15"/>
      <c r="D80" s="15"/>
      <c r="E80" s="16" t="s">
        <v>83</v>
      </c>
      <c r="F80" s="10">
        <v>12</v>
      </c>
      <c r="G80" s="10">
        <v>12</v>
      </c>
      <c r="H80" s="10">
        <v>13</v>
      </c>
      <c r="I80" s="10">
        <v>15</v>
      </c>
      <c r="J80" s="10">
        <v>7</v>
      </c>
      <c r="K80" s="10">
        <v>12</v>
      </c>
      <c r="L80" s="10">
        <v>28</v>
      </c>
      <c r="M80" s="10">
        <v>15</v>
      </c>
      <c r="N80" s="10">
        <v>9</v>
      </c>
      <c r="O80" s="10">
        <v>6</v>
      </c>
      <c r="P80" s="10">
        <v>0</v>
      </c>
      <c r="Q80" s="10">
        <v>0</v>
      </c>
      <c r="R80" s="10">
        <v>0</v>
      </c>
      <c r="S80" s="10">
        <v>0</v>
      </c>
      <c r="T80" s="19">
        <f t="shared" si="10"/>
        <v>129</v>
      </c>
    </row>
    <row r="81" spans="1:20" ht="12.75">
      <c r="A81" s="6" t="s">
        <v>79</v>
      </c>
      <c r="B81" s="6" t="s">
        <v>551</v>
      </c>
      <c r="C81" s="15"/>
      <c r="D81" s="15"/>
      <c r="E81" s="16" t="s">
        <v>552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24</v>
      </c>
      <c r="Q81" s="10">
        <v>13</v>
      </c>
      <c r="R81" s="10">
        <v>29</v>
      </c>
      <c r="S81" s="10">
        <v>12</v>
      </c>
      <c r="T81" s="19">
        <f t="shared" si="10"/>
        <v>78</v>
      </c>
    </row>
    <row r="82" spans="1:20" ht="12.75">
      <c r="A82" s="6" t="s">
        <v>79</v>
      </c>
      <c r="B82" s="6" t="s">
        <v>553</v>
      </c>
      <c r="C82" s="15"/>
      <c r="D82" s="15"/>
      <c r="E82" s="16" t="s">
        <v>554</v>
      </c>
      <c r="F82" s="10">
        <v>94</v>
      </c>
      <c r="G82" s="10">
        <v>15</v>
      </c>
      <c r="H82" s="10">
        <v>17</v>
      </c>
      <c r="I82" s="10">
        <v>13</v>
      </c>
      <c r="J82" s="10">
        <v>17</v>
      </c>
      <c r="K82" s="10">
        <v>17</v>
      </c>
      <c r="L82" s="10">
        <v>7</v>
      </c>
      <c r="M82" s="10">
        <v>14</v>
      </c>
      <c r="N82" s="10">
        <v>21</v>
      </c>
      <c r="O82" s="10">
        <v>12</v>
      </c>
      <c r="P82" s="10">
        <v>0</v>
      </c>
      <c r="Q82" s="10">
        <v>0</v>
      </c>
      <c r="R82" s="10">
        <v>0</v>
      </c>
      <c r="S82" s="10">
        <v>0</v>
      </c>
      <c r="T82" s="19">
        <f t="shared" si="10"/>
        <v>227</v>
      </c>
    </row>
    <row r="83" spans="1:20" ht="12.75">
      <c r="A83" s="6" t="s">
        <v>79</v>
      </c>
      <c r="B83" s="6" t="s">
        <v>80</v>
      </c>
      <c r="C83" s="15"/>
      <c r="D83" s="15"/>
      <c r="E83" s="16" t="s">
        <v>81</v>
      </c>
      <c r="F83" s="24">
        <v>47</v>
      </c>
      <c r="G83" s="11">
        <v>50</v>
      </c>
      <c r="H83" s="11">
        <v>49</v>
      </c>
      <c r="I83" s="11">
        <v>50</v>
      </c>
      <c r="J83" s="11">
        <v>45</v>
      </c>
      <c r="K83" s="11">
        <v>48</v>
      </c>
      <c r="L83" s="11">
        <v>43</v>
      </c>
      <c r="M83" s="11">
        <v>48</v>
      </c>
      <c r="N83" s="11">
        <v>46</v>
      </c>
      <c r="O83" s="11">
        <v>51</v>
      </c>
      <c r="P83" s="11">
        <v>0</v>
      </c>
      <c r="Q83" s="11">
        <v>0</v>
      </c>
      <c r="R83" s="11">
        <v>0</v>
      </c>
      <c r="S83" s="11">
        <v>0</v>
      </c>
      <c r="T83" s="20">
        <f t="shared" si="10"/>
        <v>477</v>
      </c>
    </row>
    <row r="84" spans="2:20" ht="12.75">
      <c r="B84" s="6"/>
      <c r="C84" s="15"/>
      <c r="D84" s="15"/>
      <c r="E84" s="17" t="s">
        <v>19</v>
      </c>
      <c r="F84" s="10">
        <f>SUM(F78:F83)</f>
        <v>235</v>
      </c>
      <c r="G84" s="10">
        <f aca="true" t="shared" si="11" ref="G84:S84">SUM(G78:G83)</f>
        <v>108</v>
      </c>
      <c r="H84" s="10">
        <f t="shared" si="11"/>
        <v>120</v>
      </c>
      <c r="I84" s="10">
        <f t="shared" si="11"/>
        <v>105</v>
      </c>
      <c r="J84" s="10">
        <f t="shared" si="11"/>
        <v>99</v>
      </c>
      <c r="K84" s="10">
        <f t="shared" si="11"/>
        <v>106</v>
      </c>
      <c r="L84" s="10">
        <f t="shared" si="11"/>
        <v>101</v>
      </c>
      <c r="M84" s="10">
        <f t="shared" si="11"/>
        <v>88</v>
      </c>
      <c r="N84" s="10">
        <f t="shared" si="11"/>
        <v>88</v>
      </c>
      <c r="O84" s="10">
        <f t="shared" si="11"/>
        <v>80</v>
      </c>
      <c r="P84" s="10">
        <f t="shared" si="11"/>
        <v>24</v>
      </c>
      <c r="Q84" s="10">
        <f t="shared" si="11"/>
        <v>13</v>
      </c>
      <c r="R84" s="10">
        <f t="shared" si="11"/>
        <v>29</v>
      </c>
      <c r="S84" s="10">
        <f t="shared" si="11"/>
        <v>12</v>
      </c>
      <c r="T84" s="19">
        <f t="shared" si="10"/>
        <v>1208</v>
      </c>
    </row>
    <row r="85" spans="2:20" ht="12.75">
      <c r="B85" s="6"/>
      <c r="C85" s="15"/>
      <c r="D85" s="15"/>
      <c r="E85" s="16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9"/>
    </row>
    <row r="86" spans="2:20" ht="12.75">
      <c r="B86" s="6"/>
      <c r="C86" s="15"/>
      <c r="D86" s="15" t="s">
        <v>84</v>
      </c>
      <c r="E86" s="16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9"/>
    </row>
    <row r="87" spans="1:20" ht="12.75">
      <c r="A87" s="6" t="s">
        <v>85</v>
      </c>
      <c r="B87" s="6" t="s">
        <v>555</v>
      </c>
      <c r="C87" s="15"/>
      <c r="D87" s="15"/>
      <c r="E87" s="16" t="s">
        <v>556</v>
      </c>
      <c r="F87" s="10">
        <v>162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9">
        <f aca="true" t="shared" si="12" ref="T87:T99">SUM(F87:S87)</f>
        <v>162</v>
      </c>
    </row>
    <row r="88" spans="1:20" ht="12.75">
      <c r="A88" s="6" t="s">
        <v>85</v>
      </c>
      <c r="B88" s="6" t="s">
        <v>557</v>
      </c>
      <c r="C88" s="15"/>
      <c r="D88" s="15"/>
      <c r="E88" s="16" t="s">
        <v>558</v>
      </c>
      <c r="F88" s="10">
        <v>65</v>
      </c>
      <c r="G88" s="10">
        <v>7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9">
        <f t="shared" si="12"/>
        <v>72</v>
      </c>
    </row>
    <row r="89" spans="1:20" ht="12.75">
      <c r="A89" s="6" t="s">
        <v>85</v>
      </c>
      <c r="B89" s="6" t="s">
        <v>93</v>
      </c>
      <c r="C89" s="15"/>
      <c r="D89" s="15"/>
      <c r="E89" s="22" t="s">
        <v>94</v>
      </c>
      <c r="F89" s="23">
        <v>0</v>
      </c>
      <c r="G89" s="12">
        <v>8</v>
      </c>
      <c r="H89" s="12">
        <v>3</v>
      </c>
      <c r="I89" s="12">
        <v>6</v>
      </c>
      <c r="J89" s="12">
        <v>4</v>
      </c>
      <c r="K89" s="12">
        <v>3</v>
      </c>
      <c r="L89" s="12">
        <v>1</v>
      </c>
      <c r="M89" s="12">
        <v>4</v>
      </c>
      <c r="N89" s="12">
        <v>6</v>
      </c>
      <c r="O89" s="12">
        <v>7</v>
      </c>
      <c r="P89" s="12">
        <v>1</v>
      </c>
      <c r="Q89" s="12">
        <v>4</v>
      </c>
      <c r="R89" s="12">
        <v>5</v>
      </c>
      <c r="S89" s="12">
        <v>0</v>
      </c>
      <c r="T89" s="19">
        <f t="shared" si="12"/>
        <v>52</v>
      </c>
    </row>
    <row r="90" spans="1:20" ht="12.75">
      <c r="A90" s="6" t="s">
        <v>85</v>
      </c>
      <c r="B90" s="6" t="s">
        <v>88</v>
      </c>
      <c r="C90" s="15"/>
      <c r="D90" s="15"/>
      <c r="E90" s="16" t="s">
        <v>89</v>
      </c>
      <c r="F90" s="10">
        <v>7</v>
      </c>
      <c r="G90" s="10">
        <v>8</v>
      </c>
      <c r="H90" s="10">
        <v>5</v>
      </c>
      <c r="I90" s="10">
        <v>6</v>
      </c>
      <c r="J90" s="10">
        <v>7</v>
      </c>
      <c r="K90" s="10">
        <v>7</v>
      </c>
      <c r="L90" s="10">
        <v>3</v>
      </c>
      <c r="M90" s="10">
        <v>7</v>
      </c>
      <c r="N90" s="10">
        <v>1</v>
      </c>
      <c r="O90" s="10">
        <v>8</v>
      </c>
      <c r="P90" s="10">
        <v>0</v>
      </c>
      <c r="Q90" s="10">
        <v>0</v>
      </c>
      <c r="R90" s="10">
        <v>0</v>
      </c>
      <c r="S90" s="10">
        <v>0</v>
      </c>
      <c r="T90" s="19">
        <f t="shared" si="12"/>
        <v>59</v>
      </c>
    </row>
    <row r="91" spans="1:20" ht="12.75">
      <c r="A91" s="6" t="s">
        <v>85</v>
      </c>
      <c r="B91" s="31" t="s">
        <v>728</v>
      </c>
      <c r="C91" s="15"/>
      <c r="D91" s="15"/>
      <c r="E91" s="16" t="s">
        <v>710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8</v>
      </c>
      <c r="Q91" s="10">
        <v>6</v>
      </c>
      <c r="R91" s="10">
        <v>6</v>
      </c>
      <c r="S91" s="10">
        <v>3</v>
      </c>
      <c r="T91" s="19">
        <f t="shared" si="12"/>
        <v>23</v>
      </c>
    </row>
    <row r="92" spans="1:20" ht="12.75">
      <c r="A92" s="6" t="s">
        <v>85</v>
      </c>
      <c r="B92" s="31" t="s">
        <v>561</v>
      </c>
      <c r="C92" s="15"/>
      <c r="D92" s="15"/>
      <c r="E92" s="16" t="s">
        <v>711</v>
      </c>
      <c r="F92" s="10">
        <v>12</v>
      </c>
      <c r="G92" s="10">
        <v>0</v>
      </c>
      <c r="H92" s="10">
        <v>9</v>
      </c>
      <c r="I92" s="10">
        <v>0</v>
      </c>
      <c r="J92" s="10">
        <v>5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9">
        <f t="shared" si="12"/>
        <v>26</v>
      </c>
    </row>
    <row r="93" spans="1:20" ht="12.75">
      <c r="A93" s="6" t="s">
        <v>85</v>
      </c>
      <c r="B93" s="31" t="s">
        <v>559</v>
      </c>
      <c r="C93" s="15"/>
      <c r="D93" s="15"/>
      <c r="E93" s="16" t="s">
        <v>560</v>
      </c>
      <c r="F93" s="10">
        <v>40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9">
        <f t="shared" si="12"/>
        <v>40</v>
      </c>
    </row>
    <row r="94" spans="1:20" ht="12.75">
      <c r="A94" s="6" t="s">
        <v>85</v>
      </c>
      <c r="B94" s="6" t="s">
        <v>86</v>
      </c>
      <c r="C94" s="15"/>
      <c r="D94" s="15"/>
      <c r="E94" s="16" t="s">
        <v>87</v>
      </c>
      <c r="F94" s="10">
        <v>38</v>
      </c>
      <c r="G94" s="10">
        <v>17</v>
      </c>
      <c r="H94" s="10">
        <v>13</v>
      </c>
      <c r="I94" s="10">
        <v>19</v>
      </c>
      <c r="J94" s="10">
        <v>2</v>
      </c>
      <c r="K94" s="10">
        <v>10</v>
      </c>
      <c r="L94" s="10">
        <v>9</v>
      </c>
      <c r="M94" s="10">
        <v>3</v>
      </c>
      <c r="N94" s="10">
        <v>5</v>
      </c>
      <c r="O94" s="10">
        <v>2</v>
      </c>
      <c r="P94" s="10">
        <v>0</v>
      </c>
      <c r="Q94" s="10">
        <v>0</v>
      </c>
      <c r="R94" s="10">
        <v>0</v>
      </c>
      <c r="S94" s="10">
        <v>0</v>
      </c>
      <c r="T94" s="19">
        <f t="shared" si="12"/>
        <v>118</v>
      </c>
    </row>
    <row r="95" spans="1:20" ht="12.75">
      <c r="A95" s="6" t="s">
        <v>85</v>
      </c>
      <c r="B95" s="6" t="s">
        <v>562</v>
      </c>
      <c r="C95" s="15"/>
      <c r="D95" s="15"/>
      <c r="E95" s="16" t="s">
        <v>563</v>
      </c>
      <c r="F95" s="10">
        <v>67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9">
        <f t="shared" si="12"/>
        <v>67</v>
      </c>
    </row>
    <row r="96" spans="1:20" ht="12.75">
      <c r="A96" s="6" t="s">
        <v>85</v>
      </c>
      <c r="B96" s="6" t="s">
        <v>564</v>
      </c>
      <c r="C96" s="15"/>
      <c r="D96" s="15"/>
      <c r="E96" s="16" t="s">
        <v>565</v>
      </c>
      <c r="F96" s="10">
        <v>28</v>
      </c>
      <c r="G96" s="10">
        <v>6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9">
        <f t="shared" si="12"/>
        <v>34</v>
      </c>
    </row>
    <row r="97" spans="1:20" ht="12.75">
      <c r="A97" s="6" t="s">
        <v>85</v>
      </c>
      <c r="B97" s="6" t="s">
        <v>91</v>
      </c>
      <c r="C97" s="15"/>
      <c r="D97" s="15"/>
      <c r="E97" s="16" t="s">
        <v>92</v>
      </c>
      <c r="F97" s="10">
        <v>22</v>
      </c>
      <c r="G97" s="10">
        <v>23</v>
      </c>
      <c r="H97" s="10">
        <v>28</v>
      </c>
      <c r="I97" s="10">
        <v>36</v>
      </c>
      <c r="J97" s="10">
        <v>39</v>
      </c>
      <c r="K97" s="10">
        <v>33</v>
      </c>
      <c r="L97" s="10">
        <v>32</v>
      </c>
      <c r="M97" s="10">
        <v>27</v>
      </c>
      <c r="N97" s="10">
        <v>27</v>
      </c>
      <c r="O97" s="10">
        <v>32</v>
      </c>
      <c r="P97" s="10">
        <v>0</v>
      </c>
      <c r="Q97" s="10">
        <v>0</v>
      </c>
      <c r="R97" s="10">
        <v>0</v>
      </c>
      <c r="S97" s="10">
        <v>0</v>
      </c>
      <c r="T97" s="19">
        <f t="shared" si="12"/>
        <v>299</v>
      </c>
    </row>
    <row r="98" spans="1:20" ht="12.75">
      <c r="A98" s="6" t="s">
        <v>85</v>
      </c>
      <c r="B98" s="6" t="s">
        <v>816</v>
      </c>
      <c r="C98" s="15"/>
      <c r="D98" s="15"/>
      <c r="E98" s="16" t="s">
        <v>817</v>
      </c>
      <c r="F98" s="24">
        <v>14</v>
      </c>
      <c r="G98" s="11">
        <v>12</v>
      </c>
      <c r="H98" s="11">
        <v>18</v>
      </c>
      <c r="I98" s="11">
        <v>18</v>
      </c>
      <c r="J98" s="11">
        <v>17</v>
      </c>
      <c r="K98" s="11">
        <v>17</v>
      </c>
      <c r="L98" s="11">
        <v>21</v>
      </c>
      <c r="M98" s="11">
        <v>14</v>
      </c>
      <c r="N98" s="11">
        <v>20</v>
      </c>
      <c r="O98" s="11">
        <v>20</v>
      </c>
      <c r="P98" s="11">
        <v>0</v>
      </c>
      <c r="Q98" s="11">
        <v>0</v>
      </c>
      <c r="R98" s="11">
        <v>0</v>
      </c>
      <c r="S98" s="11">
        <v>0</v>
      </c>
      <c r="T98" s="20">
        <f t="shared" si="12"/>
        <v>171</v>
      </c>
    </row>
    <row r="99" spans="2:20" ht="12.75">
      <c r="B99" s="6"/>
      <c r="C99" s="15"/>
      <c r="D99" s="15"/>
      <c r="E99" s="17" t="s">
        <v>19</v>
      </c>
      <c r="F99" s="10">
        <f aca="true" t="shared" si="13" ref="F99:S99">SUM(F87:F98)</f>
        <v>455</v>
      </c>
      <c r="G99" s="10">
        <f t="shared" si="13"/>
        <v>81</v>
      </c>
      <c r="H99" s="10">
        <f t="shared" si="13"/>
        <v>76</v>
      </c>
      <c r="I99" s="10">
        <f t="shared" si="13"/>
        <v>85</v>
      </c>
      <c r="J99" s="10">
        <f t="shared" si="13"/>
        <v>74</v>
      </c>
      <c r="K99" s="10">
        <f t="shared" si="13"/>
        <v>70</v>
      </c>
      <c r="L99" s="10">
        <f t="shared" si="13"/>
        <v>66</v>
      </c>
      <c r="M99" s="10">
        <f t="shared" si="13"/>
        <v>55</v>
      </c>
      <c r="N99" s="10">
        <f t="shared" si="13"/>
        <v>59</v>
      </c>
      <c r="O99" s="10">
        <f t="shared" si="13"/>
        <v>69</v>
      </c>
      <c r="P99" s="10">
        <f t="shared" si="13"/>
        <v>9</v>
      </c>
      <c r="Q99" s="10">
        <f t="shared" si="13"/>
        <v>10</v>
      </c>
      <c r="R99" s="10">
        <f t="shared" si="13"/>
        <v>11</v>
      </c>
      <c r="S99" s="10">
        <f t="shared" si="13"/>
        <v>3</v>
      </c>
      <c r="T99" s="19">
        <f t="shared" si="12"/>
        <v>1123</v>
      </c>
    </row>
    <row r="100" spans="2:20" ht="12.75">
      <c r="B100" s="6"/>
      <c r="C100" s="15"/>
      <c r="D100" s="15"/>
      <c r="E100" s="16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9"/>
    </row>
    <row r="101" spans="2:20" ht="12.75">
      <c r="B101" s="6"/>
      <c r="C101" s="15" t="s">
        <v>95</v>
      </c>
      <c r="D101" s="15"/>
      <c r="E101" s="16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9"/>
    </row>
    <row r="102" spans="2:20" ht="12.75">
      <c r="B102" s="6"/>
      <c r="C102" s="15"/>
      <c r="D102" s="15" t="s">
        <v>96</v>
      </c>
      <c r="E102" s="16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9"/>
    </row>
    <row r="103" spans="1:20" ht="12.75">
      <c r="A103" s="6" t="s">
        <v>97</v>
      </c>
      <c r="B103" s="6" t="s">
        <v>98</v>
      </c>
      <c r="C103" s="15"/>
      <c r="D103" s="15"/>
      <c r="E103" s="22" t="s">
        <v>99</v>
      </c>
      <c r="F103" s="23">
        <v>35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9">
        <f>SUM(F103:S103)</f>
        <v>35</v>
      </c>
    </row>
    <row r="104" spans="1:20" ht="12.75">
      <c r="A104" s="6" t="s">
        <v>97</v>
      </c>
      <c r="B104" s="6" t="s">
        <v>818</v>
      </c>
      <c r="C104" s="15"/>
      <c r="D104" s="15"/>
      <c r="E104" s="22" t="s">
        <v>819</v>
      </c>
      <c r="F104" s="24">
        <v>22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20">
        <f>SUM(F104:S104)</f>
        <v>22</v>
      </c>
    </row>
    <row r="105" spans="2:20" ht="12.75">
      <c r="B105" s="6"/>
      <c r="C105" s="15"/>
      <c r="D105" s="15"/>
      <c r="E105" s="17" t="s">
        <v>19</v>
      </c>
      <c r="F105" s="10">
        <f aca="true" t="shared" si="14" ref="F105:S105">SUM(F103:F104)</f>
        <v>57</v>
      </c>
      <c r="G105" s="10">
        <f t="shared" si="14"/>
        <v>0</v>
      </c>
      <c r="H105" s="10">
        <f t="shared" si="14"/>
        <v>0</v>
      </c>
      <c r="I105" s="10">
        <f t="shared" si="14"/>
        <v>0</v>
      </c>
      <c r="J105" s="10">
        <f t="shared" si="14"/>
        <v>0</v>
      </c>
      <c r="K105" s="10">
        <f t="shared" si="14"/>
        <v>0</v>
      </c>
      <c r="L105" s="10">
        <f t="shared" si="14"/>
        <v>0</v>
      </c>
      <c r="M105" s="10">
        <f t="shared" si="14"/>
        <v>0</v>
      </c>
      <c r="N105" s="10">
        <f t="shared" si="14"/>
        <v>0</v>
      </c>
      <c r="O105" s="10">
        <f t="shared" si="14"/>
        <v>0</v>
      </c>
      <c r="P105" s="10">
        <f t="shared" si="14"/>
        <v>0</v>
      </c>
      <c r="Q105" s="10">
        <f t="shared" si="14"/>
        <v>0</v>
      </c>
      <c r="R105" s="10">
        <f t="shared" si="14"/>
        <v>0</v>
      </c>
      <c r="S105" s="10">
        <f t="shared" si="14"/>
        <v>0</v>
      </c>
      <c r="T105" s="19">
        <f>SUM(F105:S105)</f>
        <v>57</v>
      </c>
    </row>
    <row r="106" spans="2:20" ht="12.75">
      <c r="B106" s="6"/>
      <c r="C106" s="15"/>
      <c r="D106" s="15"/>
      <c r="E106" s="16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9"/>
    </row>
    <row r="107" spans="2:20" ht="12.75">
      <c r="B107" s="6"/>
      <c r="C107" s="15" t="s">
        <v>100</v>
      </c>
      <c r="D107" s="15"/>
      <c r="E107" s="16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9"/>
    </row>
    <row r="108" spans="2:20" ht="12.75">
      <c r="B108" s="6"/>
      <c r="C108" s="15"/>
      <c r="D108" s="15" t="s">
        <v>101</v>
      </c>
      <c r="E108" s="16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9"/>
    </row>
    <row r="109" spans="1:20" ht="12.75">
      <c r="A109" s="31" t="s">
        <v>102</v>
      </c>
      <c r="B109" s="31" t="s">
        <v>729</v>
      </c>
      <c r="C109" s="15"/>
      <c r="D109" s="15"/>
      <c r="E109" s="16" t="s">
        <v>132</v>
      </c>
      <c r="F109" s="10">
        <v>6</v>
      </c>
      <c r="G109" s="10">
        <v>2</v>
      </c>
      <c r="H109" s="10">
        <v>7</v>
      </c>
      <c r="I109" s="10">
        <v>0</v>
      </c>
      <c r="J109" s="10">
        <v>0</v>
      </c>
      <c r="K109" s="10">
        <v>5</v>
      </c>
      <c r="L109" s="10">
        <v>2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9">
        <f>SUM(F109:S109)</f>
        <v>22</v>
      </c>
    </row>
    <row r="110" spans="1:20" ht="12.75">
      <c r="A110" s="6" t="s">
        <v>102</v>
      </c>
      <c r="B110" s="6" t="s">
        <v>566</v>
      </c>
      <c r="C110" s="15"/>
      <c r="D110" s="15"/>
      <c r="E110" s="16" t="s">
        <v>820</v>
      </c>
      <c r="F110" s="10">
        <v>23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9">
        <f aca="true" t="shared" si="15" ref="T110:T131">SUM(F110:S110)</f>
        <v>23</v>
      </c>
    </row>
    <row r="111" spans="1:20" ht="12.75">
      <c r="A111" s="6" t="s">
        <v>102</v>
      </c>
      <c r="B111" s="6" t="s">
        <v>567</v>
      </c>
      <c r="C111" s="15"/>
      <c r="D111" s="15"/>
      <c r="E111" s="16" t="s">
        <v>821</v>
      </c>
      <c r="F111" s="10">
        <v>14</v>
      </c>
      <c r="G111" s="10">
        <v>3</v>
      </c>
      <c r="H111" s="10">
        <v>3</v>
      </c>
      <c r="I111" s="10">
        <v>2</v>
      </c>
      <c r="J111" s="10">
        <v>2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9">
        <f t="shared" si="15"/>
        <v>24</v>
      </c>
    </row>
    <row r="112" spans="1:20" ht="12.75">
      <c r="A112" s="6" t="s">
        <v>102</v>
      </c>
      <c r="B112" s="6" t="s">
        <v>107</v>
      </c>
      <c r="C112" s="15"/>
      <c r="D112" s="15"/>
      <c r="E112" s="16" t="s">
        <v>504</v>
      </c>
      <c r="F112" s="10">
        <v>15</v>
      </c>
      <c r="G112" s="10">
        <v>2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9">
        <f t="shared" si="15"/>
        <v>17</v>
      </c>
    </row>
    <row r="113" spans="1:20" ht="12.75">
      <c r="A113" s="6" t="s">
        <v>102</v>
      </c>
      <c r="B113" s="6" t="s">
        <v>110</v>
      </c>
      <c r="C113" s="15"/>
      <c r="D113" s="15"/>
      <c r="E113" s="16" t="s">
        <v>111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1</v>
      </c>
      <c r="O113" s="10">
        <v>5</v>
      </c>
      <c r="P113" s="10">
        <v>8</v>
      </c>
      <c r="Q113" s="10">
        <v>1</v>
      </c>
      <c r="R113" s="10">
        <v>2</v>
      </c>
      <c r="S113" s="10">
        <v>0</v>
      </c>
      <c r="T113" s="19">
        <f t="shared" si="15"/>
        <v>17</v>
      </c>
    </row>
    <row r="114" spans="1:20" ht="12.75">
      <c r="A114" s="6" t="s">
        <v>102</v>
      </c>
      <c r="B114" s="6" t="s">
        <v>121</v>
      </c>
      <c r="C114" s="15"/>
      <c r="D114" s="15"/>
      <c r="E114" s="16" t="s">
        <v>505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2</v>
      </c>
      <c r="O114" s="10">
        <v>0</v>
      </c>
      <c r="P114" s="10">
        <v>0</v>
      </c>
      <c r="Q114" s="10">
        <v>0</v>
      </c>
      <c r="R114" s="10">
        <v>4</v>
      </c>
      <c r="S114" s="10">
        <v>4</v>
      </c>
      <c r="T114" s="19">
        <f t="shared" si="15"/>
        <v>10</v>
      </c>
    </row>
    <row r="115" spans="1:20" ht="12.75">
      <c r="A115" s="6" t="s">
        <v>102</v>
      </c>
      <c r="B115" s="6" t="s">
        <v>113</v>
      </c>
      <c r="C115" s="15"/>
      <c r="D115" s="15"/>
      <c r="E115" s="16" t="s">
        <v>114</v>
      </c>
      <c r="F115" s="10">
        <v>14</v>
      </c>
      <c r="G115" s="10">
        <v>13</v>
      </c>
      <c r="H115" s="10">
        <v>7</v>
      </c>
      <c r="I115" s="10">
        <v>8</v>
      </c>
      <c r="J115" s="10">
        <v>8</v>
      </c>
      <c r="K115" s="10">
        <v>10</v>
      </c>
      <c r="L115" s="10">
        <v>6</v>
      </c>
      <c r="M115" s="10">
        <v>17</v>
      </c>
      <c r="N115" s="10">
        <v>14</v>
      </c>
      <c r="O115" s="10">
        <v>10</v>
      </c>
      <c r="P115" s="10">
        <v>11</v>
      </c>
      <c r="Q115" s="10">
        <v>10</v>
      </c>
      <c r="R115" s="10">
        <v>18</v>
      </c>
      <c r="S115" s="10">
        <v>9</v>
      </c>
      <c r="T115" s="19">
        <f t="shared" si="15"/>
        <v>155</v>
      </c>
    </row>
    <row r="116" spans="1:20" ht="12.75">
      <c r="A116" s="6" t="s">
        <v>102</v>
      </c>
      <c r="B116" s="6" t="s">
        <v>115</v>
      </c>
      <c r="C116" s="15"/>
      <c r="D116" s="15"/>
      <c r="E116" s="16" t="s">
        <v>116</v>
      </c>
      <c r="F116" s="10">
        <v>43</v>
      </c>
      <c r="G116" s="10">
        <v>6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9">
        <f t="shared" si="15"/>
        <v>49</v>
      </c>
    </row>
    <row r="117" spans="1:20" ht="12.75">
      <c r="A117" s="6" t="s">
        <v>102</v>
      </c>
      <c r="B117" s="6" t="s">
        <v>112</v>
      </c>
      <c r="C117" s="15"/>
      <c r="D117" s="15"/>
      <c r="E117" s="16" t="s">
        <v>538</v>
      </c>
      <c r="F117" s="10">
        <v>27</v>
      </c>
      <c r="G117" s="10">
        <v>2</v>
      </c>
      <c r="H117" s="10">
        <v>4</v>
      </c>
      <c r="I117" s="10">
        <v>4</v>
      </c>
      <c r="J117" s="10">
        <v>3</v>
      </c>
      <c r="K117" s="10">
        <v>4</v>
      </c>
      <c r="L117" s="10">
        <v>1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9">
        <f t="shared" si="15"/>
        <v>45</v>
      </c>
    </row>
    <row r="118" spans="1:20" ht="12.75">
      <c r="A118" s="6" t="s">
        <v>102</v>
      </c>
      <c r="B118" s="6" t="s">
        <v>105</v>
      </c>
      <c r="C118" s="15"/>
      <c r="D118" s="15"/>
      <c r="E118" s="16" t="s">
        <v>106</v>
      </c>
      <c r="F118" s="10">
        <v>30</v>
      </c>
      <c r="G118" s="10">
        <v>23</v>
      </c>
      <c r="H118" s="10">
        <v>17</v>
      </c>
      <c r="I118" s="10">
        <v>21</v>
      </c>
      <c r="J118" s="10">
        <v>19</v>
      </c>
      <c r="K118" s="10">
        <v>14</v>
      </c>
      <c r="L118" s="10">
        <v>13</v>
      </c>
      <c r="M118" s="10">
        <v>27</v>
      </c>
      <c r="N118" s="10">
        <v>16</v>
      </c>
      <c r="O118" s="10">
        <v>13</v>
      </c>
      <c r="P118" s="10">
        <v>15</v>
      </c>
      <c r="Q118" s="10">
        <v>14</v>
      </c>
      <c r="R118" s="10">
        <v>16</v>
      </c>
      <c r="S118" s="10">
        <v>16</v>
      </c>
      <c r="T118" s="19">
        <f t="shared" si="15"/>
        <v>254</v>
      </c>
    </row>
    <row r="119" spans="1:20" ht="12.75">
      <c r="A119" s="6" t="s">
        <v>102</v>
      </c>
      <c r="B119" s="6" t="s">
        <v>124</v>
      </c>
      <c r="C119" s="15"/>
      <c r="D119" s="15"/>
      <c r="E119" s="16" t="s">
        <v>125</v>
      </c>
      <c r="F119" s="10">
        <v>31</v>
      </c>
      <c r="G119" s="10">
        <v>15</v>
      </c>
      <c r="H119" s="10">
        <v>7</v>
      </c>
      <c r="I119" s="10">
        <v>7</v>
      </c>
      <c r="J119" s="10">
        <v>3</v>
      </c>
      <c r="K119" s="10">
        <v>4</v>
      </c>
      <c r="L119" s="10">
        <v>4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9">
        <f t="shared" si="15"/>
        <v>71</v>
      </c>
    </row>
    <row r="120" spans="1:20" ht="12.75">
      <c r="A120" s="6" t="s">
        <v>102</v>
      </c>
      <c r="B120" s="6" t="s">
        <v>822</v>
      </c>
      <c r="C120" s="15"/>
      <c r="D120" s="15"/>
      <c r="E120" s="16" t="s">
        <v>823</v>
      </c>
      <c r="F120" s="10">
        <v>1</v>
      </c>
      <c r="G120" s="10">
        <v>2</v>
      </c>
      <c r="H120" s="10">
        <v>0</v>
      </c>
      <c r="I120" s="10">
        <v>1</v>
      </c>
      <c r="J120" s="10">
        <v>0</v>
      </c>
      <c r="K120" s="10">
        <v>3</v>
      </c>
      <c r="L120" s="10">
        <v>2</v>
      </c>
      <c r="M120" s="10">
        <v>1</v>
      </c>
      <c r="N120" s="10">
        <v>1</v>
      </c>
      <c r="O120" s="10">
        <v>0</v>
      </c>
      <c r="P120" s="10">
        <v>0</v>
      </c>
      <c r="Q120" s="10">
        <v>1</v>
      </c>
      <c r="R120" s="10">
        <v>0</v>
      </c>
      <c r="S120" s="10">
        <v>0</v>
      </c>
      <c r="T120" s="19">
        <f t="shared" si="15"/>
        <v>12</v>
      </c>
    </row>
    <row r="121" spans="1:20" ht="12.75">
      <c r="A121" s="6" t="s">
        <v>102</v>
      </c>
      <c r="B121" s="6" t="s">
        <v>122</v>
      </c>
      <c r="C121" s="15"/>
      <c r="D121" s="15"/>
      <c r="E121" s="16" t="s">
        <v>123</v>
      </c>
      <c r="F121" s="10">
        <v>27</v>
      </c>
      <c r="G121" s="10">
        <v>7</v>
      </c>
      <c r="H121" s="10">
        <v>10</v>
      </c>
      <c r="I121" s="10">
        <v>8</v>
      </c>
      <c r="J121" s="10">
        <v>9</v>
      </c>
      <c r="K121" s="10">
        <v>7</v>
      </c>
      <c r="L121" s="10">
        <v>7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9">
        <f t="shared" si="15"/>
        <v>75</v>
      </c>
    </row>
    <row r="122" spans="1:20" ht="12.75">
      <c r="A122" s="6" t="s">
        <v>102</v>
      </c>
      <c r="B122" s="6" t="s">
        <v>117</v>
      </c>
      <c r="C122" s="15"/>
      <c r="D122" s="15"/>
      <c r="E122" s="16" t="s">
        <v>118</v>
      </c>
      <c r="F122" s="10">
        <v>5</v>
      </c>
      <c r="G122" s="10">
        <v>9</v>
      </c>
      <c r="H122" s="10">
        <v>1</v>
      </c>
      <c r="I122" s="10">
        <v>2</v>
      </c>
      <c r="J122" s="10">
        <v>1</v>
      </c>
      <c r="K122" s="10">
        <v>2</v>
      </c>
      <c r="L122" s="10">
        <v>2</v>
      </c>
      <c r="M122" s="10">
        <v>1</v>
      </c>
      <c r="N122" s="10">
        <v>0</v>
      </c>
      <c r="O122" s="10">
        <v>1</v>
      </c>
      <c r="P122" s="10">
        <v>0</v>
      </c>
      <c r="Q122" s="10">
        <v>0</v>
      </c>
      <c r="R122" s="10">
        <v>0</v>
      </c>
      <c r="S122" s="10">
        <v>0</v>
      </c>
      <c r="T122" s="19">
        <f t="shared" si="15"/>
        <v>24</v>
      </c>
    </row>
    <row r="123" spans="1:20" ht="12.75">
      <c r="A123" s="6" t="s">
        <v>102</v>
      </c>
      <c r="B123" s="6" t="s">
        <v>568</v>
      </c>
      <c r="C123" s="15"/>
      <c r="D123" s="15"/>
      <c r="E123" s="16" t="s">
        <v>569</v>
      </c>
      <c r="F123" s="10">
        <v>56</v>
      </c>
      <c r="G123" s="10">
        <v>3</v>
      </c>
      <c r="H123" s="10">
        <v>4</v>
      </c>
      <c r="I123" s="10">
        <v>9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9">
        <f t="shared" si="15"/>
        <v>72</v>
      </c>
    </row>
    <row r="124" spans="1:20" ht="12.75">
      <c r="A124" s="6" t="s">
        <v>102</v>
      </c>
      <c r="B124" s="6" t="s">
        <v>126</v>
      </c>
      <c r="C124" s="15"/>
      <c r="D124" s="15"/>
      <c r="E124" s="16" t="s">
        <v>90</v>
      </c>
      <c r="F124" s="10">
        <v>90</v>
      </c>
      <c r="G124" s="10">
        <v>33</v>
      </c>
      <c r="H124" s="10">
        <v>39</v>
      </c>
      <c r="I124" s="10">
        <v>25</v>
      </c>
      <c r="J124" s="10">
        <v>33</v>
      </c>
      <c r="K124" s="10">
        <v>31</v>
      </c>
      <c r="L124" s="10">
        <v>35</v>
      </c>
      <c r="M124" s="10">
        <v>17</v>
      </c>
      <c r="N124" s="10">
        <v>25</v>
      </c>
      <c r="O124" s="10">
        <v>14</v>
      </c>
      <c r="P124" s="10">
        <v>0</v>
      </c>
      <c r="Q124" s="10">
        <v>0</v>
      </c>
      <c r="R124" s="10">
        <v>0</v>
      </c>
      <c r="S124" s="10">
        <v>0</v>
      </c>
      <c r="T124" s="19">
        <f t="shared" si="15"/>
        <v>342</v>
      </c>
    </row>
    <row r="125" spans="1:20" ht="12.75">
      <c r="A125" s="6" t="s">
        <v>102</v>
      </c>
      <c r="B125" s="6" t="s">
        <v>108</v>
      </c>
      <c r="C125" s="15"/>
      <c r="D125" s="15"/>
      <c r="E125" s="16" t="s">
        <v>109</v>
      </c>
      <c r="F125" s="10">
        <v>12</v>
      </c>
      <c r="G125" s="10">
        <v>9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9">
        <f t="shared" si="15"/>
        <v>21</v>
      </c>
    </row>
    <row r="126" spans="1:20" ht="12.75">
      <c r="A126" s="6" t="s">
        <v>102</v>
      </c>
      <c r="B126" s="6" t="s">
        <v>103</v>
      </c>
      <c r="C126" s="15"/>
      <c r="D126" s="15"/>
      <c r="E126" s="16" t="s">
        <v>104</v>
      </c>
      <c r="F126" s="10">
        <v>0</v>
      </c>
      <c r="G126" s="10">
        <v>31</v>
      </c>
      <c r="H126" s="10">
        <v>14</v>
      </c>
      <c r="I126" s="10">
        <v>16</v>
      </c>
      <c r="J126" s="10">
        <v>10</v>
      </c>
      <c r="K126" s="10">
        <v>9</v>
      </c>
      <c r="L126" s="10">
        <v>11</v>
      </c>
      <c r="M126" s="10">
        <v>11</v>
      </c>
      <c r="N126" s="10">
        <v>10</v>
      </c>
      <c r="O126" s="10">
        <v>9</v>
      </c>
      <c r="P126" s="10">
        <v>0</v>
      </c>
      <c r="Q126" s="10">
        <v>0</v>
      </c>
      <c r="R126" s="10">
        <v>0</v>
      </c>
      <c r="S126" s="10">
        <v>0</v>
      </c>
      <c r="T126" s="19">
        <f t="shared" si="15"/>
        <v>121</v>
      </c>
    </row>
    <row r="127" spans="1:20" ht="12.75">
      <c r="A127" s="6" t="s">
        <v>102</v>
      </c>
      <c r="B127" s="6" t="s">
        <v>119</v>
      </c>
      <c r="C127" s="15"/>
      <c r="D127" s="15"/>
      <c r="E127" s="16" t="s">
        <v>120</v>
      </c>
      <c r="F127" s="10">
        <v>51</v>
      </c>
      <c r="G127" s="10">
        <v>56</v>
      </c>
      <c r="H127" s="10">
        <v>32</v>
      </c>
      <c r="I127" s="10">
        <v>36</v>
      </c>
      <c r="J127" s="10">
        <v>35</v>
      </c>
      <c r="K127" s="10">
        <v>41</v>
      </c>
      <c r="L127" s="10">
        <v>45</v>
      </c>
      <c r="M127" s="10">
        <v>29</v>
      </c>
      <c r="N127" s="10">
        <v>36</v>
      </c>
      <c r="O127" s="10">
        <v>30</v>
      </c>
      <c r="P127" s="10">
        <v>0</v>
      </c>
      <c r="Q127" s="10">
        <v>0</v>
      </c>
      <c r="R127" s="10">
        <v>0</v>
      </c>
      <c r="S127" s="10">
        <v>0</v>
      </c>
      <c r="T127" s="19">
        <f t="shared" si="15"/>
        <v>391</v>
      </c>
    </row>
    <row r="128" spans="1:20" ht="12.75">
      <c r="A128" s="6" t="s">
        <v>102</v>
      </c>
      <c r="B128" s="6" t="s">
        <v>570</v>
      </c>
      <c r="C128" s="15"/>
      <c r="D128" s="15"/>
      <c r="E128" s="16" t="s">
        <v>571</v>
      </c>
      <c r="F128" s="10">
        <v>15</v>
      </c>
      <c r="G128" s="10">
        <v>4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9">
        <f t="shared" si="15"/>
        <v>19</v>
      </c>
    </row>
    <row r="129" spans="1:20" ht="12.75">
      <c r="A129" s="6" t="s">
        <v>102</v>
      </c>
      <c r="B129" s="6" t="s">
        <v>572</v>
      </c>
      <c r="C129" s="15"/>
      <c r="D129" s="15"/>
      <c r="E129" s="16" t="s">
        <v>573</v>
      </c>
      <c r="F129" s="10">
        <v>23</v>
      </c>
      <c r="G129" s="10">
        <v>13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9">
        <f t="shared" si="15"/>
        <v>36</v>
      </c>
    </row>
    <row r="130" spans="1:20" ht="12.75">
      <c r="A130" s="6" t="s">
        <v>102</v>
      </c>
      <c r="B130" s="6" t="s">
        <v>574</v>
      </c>
      <c r="C130" s="15"/>
      <c r="D130" s="15"/>
      <c r="E130" s="16" t="s">
        <v>127</v>
      </c>
      <c r="F130" s="24">
        <v>3</v>
      </c>
      <c r="G130" s="11">
        <v>6</v>
      </c>
      <c r="H130" s="11">
        <v>7</v>
      </c>
      <c r="I130" s="11">
        <v>11</v>
      </c>
      <c r="J130" s="11">
        <v>10</v>
      </c>
      <c r="K130" s="11">
        <v>12</v>
      </c>
      <c r="L130" s="11">
        <v>12</v>
      </c>
      <c r="M130" s="11">
        <v>15</v>
      </c>
      <c r="N130" s="11">
        <v>8</v>
      </c>
      <c r="O130" s="11">
        <v>16</v>
      </c>
      <c r="P130" s="11">
        <v>10</v>
      </c>
      <c r="Q130" s="11">
        <v>4</v>
      </c>
      <c r="R130" s="11">
        <v>4</v>
      </c>
      <c r="S130" s="11">
        <v>6</v>
      </c>
      <c r="T130" s="20">
        <f t="shared" si="15"/>
        <v>124</v>
      </c>
    </row>
    <row r="131" spans="2:20" ht="12.75">
      <c r="B131" s="6"/>
      <c r="C131" s="15"/>
      <c r="D131" s="15"/>
      <c r="E131" s="17" t="s">
        <v>19</v>
      </c>
      <c r="F131" s="10">
        <f aca="true" t="shared" si="16" ref="F131:S131">SUM(F109:F130)</f>
        <v>486</v>
      </c>
      <c r="G131" s="10">
        <f t="shared" si="16"/>
        <v>239</v>
      </c>
      <c r="H131" s="10">
        <f t="shared" si="16"/>
        <v>152</v>
      </c>
      <c r="I131" s="10">
        <f t="shared" si="16"/>
        <v>150</v>
      </c>
      <c r="J131" s="10">
        <f t="shared" si="16"/>
        <v>133</v>
      </c>
      <c r="K131" s="10">
        <f t="shared" si="16"/>
        <v>142</v>
      </c>
      <c r="L131" s="10">
        <f t="shared" si="16"/>
        <v>140</v>
      </c>
      <c r="M131" s="10">
        <f t="shared" si="16"/>
        <v>118</v>
      </c>
      <c r="N131" s="10">
        <f t="shared" si="16"/>
        <v>113</v>
      </c>
      <c r="O131" s="10">
        <f t="shared" si="16"/>
        <v>98</v>
      </c>
      <c r="P131" s="10">
        <f t="shared" si="16"/>
        <v>44</v>
      </c>
      <c r="Q131" s="10">
        <f t="shared" si="16"/>
        <v>30</v>
      </c>
      <c r="R131" s="10">
        <f t="shared" si="16"/>
        <v>44</v>
      </c>
      <c r="S131" s="10">
        <f t="shared" si="16"/>
        <v>35</v>
      </c>
      <c r="T131" s="19">
        <f t="shared" si="15"/>
        <v>1924</v>
      </c>
    </row>
    <row r="132" spans="2:20" ht="12.75">
      <c r="B132" s="6"/>
      <c r="C132" s="15"/>
      <c r="D132" s="15"/>
      <c r="E132" s="16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9"/>
    </row>
    <row r="133" spans="2:20" ht="12.75">
      <c r="B133" s="6"/>
      <c r="C133" s="15"/>
      <c r="D133" s="15" t="s">
        <v>128</v>
      </c>
      <c r="E133" s="16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9"/>
    </row>
    <row r="134" spans="1:20" ht="12.75">
      <c r="A134" s="6" t="s">
        <v>129</v>
      </c>
      <c r="B134" s="6" t="s">
        <v>159</v>
      </c>
      <c r="C134" s="15"/>
      <c r="D134" s="15"/>
      <c r="E134" s="16" t="s">
        <v>712</v>
      </c>
      <c r="F134" s="10">
        <v>42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9">
        <f>SUM(F134:S134)</f>
        <v>42</v>
      </c>
    </row>
    <row r="135" spans="1:20" ht="12.75">
      <c r="A135" s="6" t="s">
        <v>129</v>
      </c>
      <c r="B135" s="6" t="s">
        <v>136</v>
      </c>
      <c r="C135" s="15"/>
      <c r="D135" s="15"/>
      <c r="E135" s="16" t="s">
        <v>137</v>
      </c>
      <c r="F135" s="10">
        <v>0</v>
      </c>
      <c r="G135" s="10">
        <v>13</v>
      </c>
      <c r="H135" s="10">
        <v>14</v>
      </c>
      <c r="I135" s="10">
        <v>20</v>
      </c>
      <c r="J135" s="10">
        <v>20</v>
      </c>
      <c r="K135" s="10">
        <v>20</v>
      </c>
      <c r="L135" s="10">
        <v>39</v>
      </c>
      <c r="M135" s="10">
        <v>42</v>
      </c>
      <c r="N135" s="10">
        <v>54</v>
      </c>
      <c r="O135" s="10">
        <v>48</v>
      </c>
      <c r="P135" s="10">
        <v>52</v>
      </c>
      <c r="Q135" s="10">
        <v>43</v>
      </c>
      <c r="R135" s="10">
        <v>44</v>
      </c>
      <c r="S135" s="10">
        <v>44</v>
      </c>
      <c r="T135" s="19">
        <f aca="true" t="shared" si="17" ref="T135:T174">SUM(F135:S135)</f>
        <v>453</v>
      </c>
    </row>
    <row r="136" spans="1:20" ht="12.75">
      <c r="A136" s="6" t="s">
        <v>129</v>
      </c>
      <c r="B136" s="6" t="s">
        <v>161</v>
      </c>
      <c r="C136" s="15"/>
      <c r="D136" s="15"/>
      <c r="E136" s="22" t="s">
        <v>575</v>
      </c>
      <c r="F136" s="23">
        <v>120</v>
      </c>
      <c r="G136" s="12">
        <v>26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9">
        <f t="shared" si="17"/>
        <v>146</v>
      </c>
    </row>
    <row r="137" spans="1:20" ht="12.75">
      <c r="A137" s="6" t="s">
        <v>129</v>
      </c>
      <c r="B137" s="6" t="s">
        <v>146</v>
      </c>
      <c r="C137" s="15"/>
      <c r="D137" s="15"/>
      <c r="E137" s="16" t="s">
        <v>147</v>
      </c>
      <c r="F137" s="10">
        <v>55</v>
      </c>
      <c r="G137" s="10">
        <v>7</v>
      </c>
      <c r="H137" s="10">
        <v>10</v>
      </c>
      <c r="I137" s="10">
        <v>5</v>
      </c>
      <c r="J137" s="10">
        <v>4</v>
      </c>
      <c r="K137" s="10">
        <v>1</v>
      </c>
      <c r="L137" s="10">
        <v>10</v>
      </c>
      <c r="M137" s="10">
        <v>8</v>
      </c>
      <c r="N137" s="10">
        <v>8</v>
      </c>
      <c r="O137" s="10">
        <v>5</v>
      </c>
      <c r="P137" s="10">
        <v>0</v>
      </c>
      <c r="Q137" s="10">
        <v>0</v>
      </c>
      <c r="R137" s="10">
        <v>0</v>
      </c>
      <c r="S137" s="10">
        <v>0</v>
      </c>
      <c r="T137" s="19">
        <f>SUM(F137:S137)</f>
        <v>113</v>
      </c>
    </row>
    <row r="138" spans="1:20" ht="12.75">
      <c r="A138" s="6" t="s">
        <v>129</v>
      </c>
      <c r="B138" s="6" t="s">
        <v>148</v>
      </c>
      <c r="C138" s="15"/>
      <c r="D138" s="15"/>
      <c r="E138" s="16" t="s">
        <v>149</v>
      </c>
      <c r="F138" s="10">
        <v>45</v>
      </c>
      <c r="G138" s="10">
        <v>19</v>
      </c>
      <c r="H138" s="10">
        <v>18</v>
      </c>
      <c r="I138" s="10">
        <v>15</v>
      </c>
      <c r="J138" s="10">
        <v>9</v>
      </c>
      <c r="K138" s="10">
        <v>21</v>
      </c>
      <c r="L138" s="10">
        <v>24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9">
        <f t="shared" si="17"/>
        <v>151</v>
      </c>
    </row>
    <row r="139" spans="1:20" ht="12.75">
      <c r="A139" s="6" t="s">
        <v>129</v>
      </c>
      <c r="B139" s="6" t="s">
        <v>130</v>
      </c>
      <c r="C139" s="15"/>
      <c r="D139" s="15"/>
      <c r="E139" s="16" t="s">
        <v>131</v>
      </c>
      <c r="F139" s="10">
        <v>17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9">
        <f t="shared" si="17"/>
        <v>17</v>
      </c>
    </row>
    <row r="140" spans="1:20" ht="12.75">
      <c r="A140" s="6" t="s">
        <v>129</v>
      </c>
      <c r="B140" s="6" t="s">
        <v>138</v>
      </c>
      <c r="C140" s="15"/>
      <c r="D140" s="15"/>
      <c r="E140" s="16" t="s">
        <v>139</v>
      </c>
      <c r="F140" s="10">
        <v>52</v>
      </c>
      <c r="G140" s="10">
        <v>29</v>
      </c>
      <c r="H140" s="10">
        <v>34</v>
      </c>
      <c r="I140" s="10">
        <v>28</v>
      </c>
      <c r="J140" s="10">
        <v>36</v>
      </c>
      <c r="K140" s="10">
        <v>31</v>
      </c>
      <c r="L140" s="10">
        <v>31</v>
      </c>
      <c r="M140" s="10">
        <v>30</v>
      </c>
      <c r="N140" s="10">
        <v>27</v>
      </c>
      <c r="O140" s="10">
        <v>20</v>
      </c>
      <c r="P140" s="10">
        <v>0</v>
      </c>
      <c r="Q140" s="10">
        <v>0</v>
      </c>
      <c r="R140" s="10">
        <v>0</v>
      </c>
      <c r="S140" s="10">
        <v>0</v>
      </c>
      <c r="T140" s="19">
        <f t="shared" si="17"/>
        <v>318</v>
      </c>
    </row>
    <row r="141" spans="1:20" ht="12.75">
      <c r="A141" s="6" t="s">
        <v>129</v>
      </c>
      <c r="B141" s="6" t="s">
        <v>824</v>
      </c>
      <c r="C141" s="15"/>
      <c r="D141" s="15"/>
      <c r="E141" s="16" t="s">
        <v>132</v>
      </c>
      <c r="F141" s="10">
        <v>6</v>
      </c>
      <c r="G141" s="10">
        <v>2</v>
      </c>
      <c r="H141" s="10">
        <v>7</v>
      </c>
      <c r="I141" s="10">
        <v>0</v>
      </c>
      <c r="J141" s="10">
        <v>0</v>
      </c>
      <c r="K141" s="10">
        <v>5</v>
      </c>
      <c r="L141" s="10">
        <v>2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9">
        <f t="shared" si="17"/>
        <v>22</v>
      </c>
    </row>
    <row r="142" spans="1:20" ht="12.75">
      <c r="A142" s="6" t="s">
        <v>129</v>
      </c>
      <c r="B142" s="6" t="s">
        <v>825</v>
      </c>
      <c r="C142" s="15"/>
      <c r="D142" s="15"/>
      <c r="E142" s="16" t="s">
        <v>826</v>
      </c>
      <c r="F142" s="10">
        <v>0</v>
      </c>
      <c r="G142" s="10">
        <v>2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9">
        <f t="shared" si="17"/>
        <v>2</v>
      </c>
    </row>
    <row r="143" spans="1:20" ht="12.75">
      <c r="A143" s="31" t="s">
        <v>129</v>
      </c>
      <c r="B143" s="31" t="s">
        <v>730</v>
      </c>
      <c r="C143" s="15"/>
      <c r="D143" s="15"/>
      <c r="E143" s="26" t="s">
        <v>731</v>
      </c>
      <c r="F143" s="10">
        <v>62</v>
      </c>
      <c r="G143" s="10">
        <v>15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9">
        <f t="shared" si="17"/>
        <v>77</v>
      </c>
    </row>
    <row r="144" spans="1:20" ht="12.75">
      <c r="A144" s="6" t="s">
        <v>129</v>
      </c>
      <c r="B144" s="6" t="s">
        <v>133</v>
      </c>
      <c r="C144" s="15"/>
      <c r="D144" s="15"/>
      <c r="E144" s="16" t="s">
        <v>134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1</v>
      </c>
      <c r="O144" s="10">
        <v>8</v>
      </c>
      <c r="P144" s="10">
        <v>4</v>
      </c>
      <c r="Q144" s="10">
        <v>4</v>
      </c>
      <c r="R144" s="10">
        <v>1</v>
      </c>
      <c r="S144" s="10">
        <v>4</v>
      </c>
      <c r="T144" s="19">
        <f t="shared" si="17"/>
        <v>22</v>
      </c>
    </row>
    <row r="145" spans="1:20" ht="12.75">
      <c r="A145" s="6" t="s">
        <v>129</v>
      </c>
      <c r="B145" s="6" t="s">
        <v>135</v>
      </c>
      <c r="C145" s="15"/>
      <c r="D145" s="15"/>
      <c r="E145" s="16" t="s">
        <v>576</v>
      </c>
      <c r="F145" s="10">
        <v>40</v>
      </c>
      <c r="G145" s="10">
        <v>20</v>
      </c>
      <c r="H145" s="10">
        <v>19</v>
      </c>
      <c r="I145" s="10">
        <v>12</v>
      </c>
      <c r="J145" s="10">
        <v>8</v>
      </c>
      <c r="K145" s="10">
        <v>3</v>
      </c>
      <c r="L145" s="10">
        <v>2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9">
        <f t="shared" si="17"/>
        <v>104</v>
      </c>
    </row>
    <row r="146" spans="1:20" ht="12.75">
      <c r="A146" s="6" t="s">
        <v>129</v>
      </c>
      <c r="B146" s="6" t="s">
        <v>577</v>
      </c>
      <c r="C146" s="15"/>
      <c r="D146" s="15"/>
      <c r="E146" s="16" t="s">
        <v>578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5</v>
      </c>
      <c r="Q146" s="10">
        <v>7</v>
      </c>
      <c r="R146" s="10">
        <v>8</v>
      </c>
      <c r="S146" s="10">
        <v>9</v>
      </c>
      <c r="T146" s="19">
        <f t="shared" si="17"/>
        <v>29</v>
      </c>
    </row>
    <row r="147" spans="1:20" ht="12.75">
      <c r="A147" s="6" t="s">
        <v>129</v>
      </c>
      <c r="B147" s="6" t="s">
        <v>579</v>
      </c>
      <c r="C147" s="15"/>
      <c r="D147" s="15"/>
      <c r="E147" s="16" t="s">
        <v>580</v>
      </c>
      <c r="F147" s="10">
        <v>47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9">
        <f t="shared" si="17"/>
        <v>47</v>
      </c>
    </row>
    <row r="148" spans="1:20" ht="12.75">
      <c r="A148" s="31" t="s">
        <v>129</v>
      </c>
      <c r="B148" s="31" t="s">
        <v>732</v>
      </c>
      <c r="C148" s="15"/>
      <c r="D148" s="15"/>
      <c r="E148" s="26" t="s">
        <v>733</v>
      </c>
      <c r="F148" s="10">
        <v>28</v>
      </c>
      <c r="G148" s="10">
        <v>11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9">
        <f t="shared" si="17"/>
        <v>39</v>
      </c>
    </row>
    <row r="149" spans="1:20" ht="12.75">
      <c r="A149" s="6" t="s">
        <v>129</v>
      </c>
      <c r="B149" s="6" t="s">
        <v>581</v>
      </c>
      <c r="C149" s="15"/>
      <c r="D149" s="15"/>
      <c r="E149" s="16" t="s">
        <v>582</v>
      </c>
      <c r="F149" s="10">
        <v>47</v>
      </c>
      <c r="G149" s="10">
        <v>8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9">
        <f t="shared" si="17"/>
        <v>55</v>
      </c>
    </row>
    <row r="150" spans="1:20" ht="12.75">
      <c r="A150" s="6" t="s">
        <v>129</v>
      </c>
      <c r="B150" s="6" t="s">
        <v>827</v>
      </c>
      <c r="C150" s="15"/>
      <c r="D150" s="15"/>
      <c r="E150" s="16" t="s">
        <v>828</v>
      </c>
      <c r="F150" s="10">
        <v>35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9">
        <f t="shared" si="17"/>
        <v>35</v>
      </c>
    </row>
    <row r="151" spans="1:20" ht="12.75">
      <c r="A151" s="6" t="s">
        <v>129</v>
      </c>
      <c r="B151" s="6" t="s">
        <v>140</v>
      </c>
      <c r="C151" s="15"/>
      <c r="D151" s="15"/>
      <c r="E151" s="16" t="s">
        <v>141</v>
      </c>
      <c r="F151" s="10">
        <v>60</v>
      </c>
      <c r="G151" s="10">
        <v>20</v>
      </c>
      <c r="H151" s="10">
        <v>20</v>
      </c>
      <c r="I151" s="10">
        <v>16</v>
      </c>
      <c r="J151" s="10">
        <v>20</v>
      </c>
      <c r="K151" s="10">
        <v>17</v>
      </c>
      <c r="L151" s="10">
        <v>19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9">
        <f t="shared" si="17"/>
        <v>172</v>
      </c>
    </row>
    <row r="152" spans="1:20" ht="12.75">
      <c r="A152" s="6" t="s">
        <v>129</v>
      </c>
      <c r="B152" s="6" t="s">
        <v>829</v>
      </c>
      <c r="C152" s="15"/>
      <c r="D152" s="15"/>
      <c r="E152" s="16" t="s">
        <v>830</v>
      </c>
      <c r="F152" s="10">
        <v>42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9">
        <f t="shared" si="17"/>
        <v>42</v>
      </c>
    </row>
    <row r="153" spans="1:20" ht="12.75">
      <c r="A153" s="6" t="s">
        <v>129</v>
      </c>
      <c r="B153" s="6" t="s">
        <v>583</v>
      </c>
      <c r="C153" s="15"/>
      <c r="D153" s="15"/>
      <c r="E153" s="16" t="s">
        <v>584</v>
      </c>
      <c r="F153" s="10">
        <v>91</v>
      </c>
      <c r="G153" s="10">
        <v>24</v>
      </c>
      <c r="H153" s="10">
        <v>14</v>
      </c>
      <c r="I153" s="10">
        <v>13</v>
      </c>
      <c r="J153" s="10">
        <v>9</v>
      </c>
      <c r="K153" s="10">
        <v>6</v>
      </c>
      <c r="L153" s="10">
        <v>5</v>
      </c>
      <c r="M153" s="10">
        <v>2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9">
        <f t="shared" si="17"/>
        <v>164</v>
      </c>
    </row>
    <row r="154" spans="1:20" ht="12.75">
      <c r="A154" s="31" t="s">
        <v>129</v>
      </c>
      <c r="B154" s="31" t="s">
        <v>734</v>
      </c>
      <c r="C154" s="15"/>
      <c r="D154" s="15"/>
      <c r="E154" s="26" t="s">
        <v>735</v>
      </c>
      <c r="F154" s="10">
        <v>67</v>
      </c>
      <c r="G154" s="10">
        <v>24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9">
        <f t="shared" si="17"/>
        <v>91</v>
      </c>
    </row>
    <row r="155" spans="1:20" ht="12.75">
      <c r="A155" s="6" t="s">
        <v>129</v>
      </c>
      <c r="B155" s="6" t="s">
        <v>154</v>
      </c>
      <c r="C155" s="15"/>
      <c r="D155" s="15"/>
      <c r="E155" s="16" t="s">
        <v>506</v>
      </c>
      <c r="F155" s="10">
        <v>62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9">
        <f t="shared" si="17"/>
        <v>62</v>
      </c>
    </row>
    <row r="156" spans="1:20" ht="12.75">
      <c r="A156" s="6" t="s">
        <v>129</v>
      </c>
      <c r="B156" s="6" t="s">
        <v>143</v>
      </c>
      <c r="C156" s="15"/>
      <c r="D156" s="15"/>
      <c r="E156" s="16" t="s">
        <v>144</v>
      </c>
      <c r="F156" s="10">
        <v>79</v>
      </c>
      <c r="G156" s="10">
        <v>16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9">
        <f t="shared" si="17"/>
        <v>95</v>
      </c>
    </row>
    <row r="157" spans="1:20" ht="12.75">
      <c r="A157" s="6" t="s">
        <v>129</v>
      </c>
      <c r="B157" s="6" t="s">
        <v>585</v>
      </c>
      <c r="C157" s="15"/>
      <c r="D157" s="15"/>
      <c r="E157" s="16" t="s">
        <v>586</v>
      </c>
      <c r="F157" s="10">
        <v>19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9">
        <f t="shared" si="17"/>
        <v>19</v>
      </c>
    </row>
    <row r="158" spans="1:20" ht="12.75">
      <c r="A158" s="6" t="s">
        <v>129</v>
      </c>
      <c r="B158" s="6" t="s">
        <v>150</v>
      </c>
      <c r="C158" s="15"/>
      <c r="D158" s="15"/>
      <c r="E158" s="16" t="s">
        <v>151</v>
      </c>
      <c r="F158" s="10">
        <v>25</v>
      </c>
      <c r="G158" s="10">
        <v>7</v>
      </c>
      <c r="H158" s="10">
        <v>8</v>
      </c>
      <c r="I158" s="10">
        <v>3</v>
      </c>
      <c r="J158" s="10">
        <v>11</v>
      </c>
      <c r="K158" s="10">
        <v>5</v>
      </c>
      <c r="L158" s="10">
        <v>6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9">
        <f t="shared" si="17"/>
        <v>65</v>
      </c>
    </row>
    <row r="159" spans="1:20" ht="12.75">
      <c r="A159" s="6" t="s">
        <v>129</v>
      </c>
      <c r="B159" s="6" t="s">
        <v>157</v>
      </c>
      <c r="C159" s="15"/>
      <c r="D159" s="15"/>
      <c r="E159" s="16" t="s">
        <v>158</v>
      </c>
      <c r="F159" s="10">
        <v>135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9">
        <f t="shared" si="17"/>
        <v>135</v>
      </c>
    </row>
    <row r="160" spans="1:20" ht="12.75">
      <c r="A160" s="6" t="s">
        <v>129</v>
      </c>
      <c r="B160" s="6" t="s">
        <v>145</v>
      </c>
      <c r="C160" s="15"/>
      <c r="D160" s="15"/>
      <c r="E160" s="16" t="s">
        <v>831</v>
      </c>
      <c r="F160" s="10">
        <v>36</v>
      </c>
      <c r="G160" s="10">
        <v>2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9">
        <f t="shared" si="17"/>
        <v>38</v>
      </c>
    </row>
    <row r="161" spans="1:20" ht="12.75">
      <c r="A161" s="6" t="s">
        <v>129</v>
      </c>
      <c r="B161" s="6" t="s">
        <v>587</v>
      </c>
      <c r="C161" s="15"/>
      <c r="D161" s="15"/>
      <c r="E161" s="16" t="s">
        <v>160</v>
      </c>
      <c r="F161" s="10">
        <v>0</v>
      </c>
      <c r="G161" s="10">
        <v>47</v>
      </c>
      <c r="H161" s="10">
        <v>57</v>
      </c>
      <c r="I161" s="10">
        <v>45</v>
      </c>
      <c r="J161" s="10">
        <v>57</v>
      </c>
      <c r="K161" s="10">
        <v>61</v>
      </c>
      <c r="L161" s="10">
        <v>58</v>
      </c>
      <c r="M161" s="10">
        <v>47</v>
      </c>
      <c r="N161" s="10">
        <v>57</v>
      </c>
      <c r="O161" s="10">
        <v>55</v>
      </c>
      <c r="P161" s="10">
        <v>0</v>
      </c>
      <c r="Q161" s="10">
        <v>0</v>
      </c>
      <c r="R161" s="10">
        <v>0</v>
      </c>
      <c r="S161" s="10">
        <v>0</v>
      </c>
      <c r="T161" s="19">
        <f t="shared" si="17"/>
        <v>484</v>
      </c>
    </row>
    <row r="162" spans="1:20" ht="12.75">
      <c r="A162" s="6" t="s">
        <v>129</v>
      </c>
      <c r="B162" s="6" t="s">
        <v>588</v>
      </c>
      <c r="C162" s="15"/>
      <c r="D162" s="15"/>
      <c r="E162" s="16" t="s">
        <v>589</v>
      </c>
      <c r="F162" s="10">
        <v>19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9">
        <f t="shared" si="17"/>
        <v>19</v>
      </c>
    </row>
    <row r="163" spans="1:20" ht="12.75">
      <c r="A163" s="6" t="s">
        <v>129</v>
      </c>
      <c r="B163" s="6" t="s">
        <v>590</v>
      </c>
      <c r="C163" s="15"/>
      <c r="D163" s="15"/>
      <c r="E163" s="16" t="s">
        <v>591</v>
      </c>
      <c r="F163" s="10">
        <v>63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9">
        <f t="shared" si="17"/>
        <v>63</v>
      </c>
    </row>
    <row r="164" spans="1:20" ht="12.75">
      <c r="A164" s="6" t="s">
        <v>129</v>
      </c>
      <c r="B164" s="6" t="s">
        <v>832</v>
      </c>
      <c r="C164" s="15"/>
      <c r="D164" s="15"/>
      <c r="E164" s="16" t="s">
        <v>833</v>
      </c>
      <c r="F164" s="10">
        <v>0</v>
      </c>
      <c r="G164" s="10">
        <v>3</v>
      </c>
      <c r="H164" s="10">
        <v>6</v>
      </c>
      <c r="I164" s="10">
        <v>2</v>
      </c>
      <c r="J164" s="10">
        <v>1</v>
      </c>
      <c r="K164" s="10">
        <v>3</v>
      </c>
      <c r="L164" s="10">
        <v>1</v>
      </c>
      <c r="M164" s="10">
        <v>1</v>
      </c>
      <c r="N164" s="10">
        <v>1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9">
        <f t="shared" si="17"/>
        <v>18</v>
      </c>
    </row>
    <row r="165" spans="1:20" ht="12.75">
      <c r="A165" s="6" t="s">
        <v>129</v>
      </c>
      <c r="B165" s="6" t="s">
        <v>152</v>
      </c>
      <c r="C165" s="15"/>
      <c r="D165" s="15"/>
      <c r="E165" s="16" t="s">
        <v>153</v>
      </c>
      <c r="F165" s="10">
        <v>64</v>
      </c>
      <c r="G165" s="10">
        <v>28</v>
      </c>
      <c r="H165" s="10">
        <v>33</v>
      </c>
      <c r="I165" s="10">
        <v>50</v>
      </c>
      <c r="J165" s="10">
        <v>36</v>
      </c>
      <c r="K165" s="10">
        <v>36</v>
      </c>
      <c r="L165" s="10">
        <v>36</v>
      </c>
      <c r="M165" s="10">
        <v>28</v>
      </c>
      <c r="N165" s="10">
        <v>33</v>
      </c>
      <c r="O165" s="10">
        <v>32</v>
      </c>
      <c r="P165" s="10">
        <v>0</v>
      </c>
      <c r="Q165" s="10">
        <v>0</v>
      </c>
      <c r="R165" s="10">
        <v>0</v>
      </c>
      <c r="S165" s="10">
        <v>0</v>
      </c>
      <c r="T165" s="19">
        <f t="shared" si="17"/>
        <v>376</v>
      </c>
    </row>
    <row r="166" spans="1:20" ht="12.75">
      <c r="A166" s="6" t="s">
        <v>129</v>
      </c>
      <c r="B166" s="6" t="s">
        <v>592</v>
      </c>
      <c r="C166" s="15"/>
      <c r="D166" s="15"/>
      <c r="E166" s="16" t="s">
        <v>593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2</v>
      </c>
      <c r="Q166" s="10">
        <v>7</v>
      </c>
      <c r="R166" s="10">
        <v>11</v>
      </c>
      <c r="S166" s="10">
        <v>17</v>
      </c>
      <c r="T166" s="19">
        <f t="shared" si="17"/>
        <v>37</v>
      </c>
    </row>
    <row r="167" spans="1:20" ht="12.75">
      <c r="A167" s="6" t="s">
        <v>129</v>
      </c>
      <c r="B167" s="6" t="s">
        <v>594</v>
      </c>
      <c r="C167" s="15"/>
      <c r="D167" s="15"/>
      <c r="E167" s="16" t="s">
        <v>156</v>
      </c>
      <c r="F167" s="10">
        <v>27</v>
      </c>
      <c r="G167" s="10">
        <v>13</v>
      </c>
      <c r="H167" s="10">
        <v>18</v>
      </c>
      <c r="I167" s="10">
        <v>25</v>
      </c>
      <c r="J167" s="10">
        <v>15</v>
      </c>
      <c r="K167" s="10">
        <v>25</v>
      </c>
      <c r="L167" s="10">
        <v>23</v>
      </c>
      <c r="M167" s="10">
        <v>20</v>
      </c>
      <c r="N167" s="10">
        <v>21</v>
      </c>
      <c r="O167" s="10">
        <v>26</v>
      </c>
      <c r="P167" s="10">
        <v>16</v>
      </c>
      <c r="Q167" s="10">
        <v>18</v>
      </c>
      <c r="R167" s="10">
        <v>26</v>
      </c>
      <c r="S167" s="10">
        <v>19</v>
      </c>
      <c r="T167" s="19">
        <f t="shared" si="17"/>
        <v>292</v>
      </c>
    </row>
    <row r="168" spans="1:20" ht="12.75">
      <c r="A168" s="6" t="s">
        <v>129</v>
      </c>
      <c r="B168" s="6" t="s">
        <v>155</v>
      </c>
      <c r="C168" s="15"/>
      <c r="D168" s="15"/>
      <c r="E168" s="16" t="s">
        <v>53</v>
      </c>
      <c r="F168" s="10">
        <v>68</v>
      </c>
      <c r="G168" s="10">
        <v>30</v>
      </c>
      <c r="H168" s="10">
        <v>17</v>
      </c>
      <c r="I168" s="10">
        <v>26</v>
      </c>
      <c r="J168" s="10">
        <v>27</v>
      </c>
      <c r="K168" s="10">
        <v>29</v>
      </c>
      <c r="L168" s="10">
        <v>13</v>
      </c>
      <c r="M168" s="10">
        <v>15</v>
      </c>
      <c r="N168" s="10">
        <v>11</v>
      </c>
      <c r="O168" s="10">
        <v>13</v>
      </c>
      <c r="P168" s="10">
        <v>0</v>
      </c>
      <c r="Q168" s="10">
        <v>0</v>
      </c>
      <c r="R168" s="10">
        <v>0</v>
      </c>
      <c r="S168" s="10">
        <v>0</v>
      </c>
      <c r="T168" s="19">
        <f t="shared" si="17"/>
        <v>249</v>
      </c>
    </row>
    <row r="169" spans="1:20" ht="12.75">
      <c r="A169" s="31" t="s">
        <v>129</v>
      </c>
      <c r="B169" s="31" t="s">
        <v>736</v>
      </c>
      <c r="C169" s="15"/>
      <c r="D169" s="15"/>
      <c r="E169" s="26" t="s">
        <v>737</v>
      </c>
      <c r="F169" s="10">
        <v>35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9">
        <f t="shared" si="17"/>
        <v>35</v>
      </c>
    </row>
    <row r="170" spans="1:20" ht="12.75">
      <c r="A170" s="6" t="s">
        <v>129</v>
      </c>
      <c r="B170" s="6" t="s">
        <v>142</v>
      </c>
      <c r="C170" s="15"/>
      <c r="D170" s="15"/>
      <c r="E170" s="28" t="s">
        <v>738</v>
      </c>
      <c r="F170" s="23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17</v>
      </c>
      <c r="Q170" s="12">
        <v>7</v>
      </c>
      <c r="R170" s="12">
        <v>11</v>
      </c>
      <c r="S170" s="12">
        <v>12</v>
      </c>
      <c r="T170" s="19">
        <f>SUM(F170:S170)</f>
        <v>47</v>
      </c>
    </row>
    <row r="171" spans="1:20" ht="12.75">
      <c r="A171" s="31" t="s">
        <v>129</v>
      </c>
      <c r="B171" s="31" t="s">
        <v>739</v>
      </c>
      <c r="C171" s="15"/>
      <c r="D171" s="15"/>
      <c r="E171" s="28" t="s">
        <v>740</v>
      </c>
      <c r="F171" s="23">
        <v>31</v>
      </c>
      <c r="G171" s="12">
        <v>11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9">
        <f>SUM(F171:S171)</f>
        <v>42</v>
      </c>
    </row>
    <row r="172" spans="1:20" ht="12.75">
      <c r="A172" s="31" t="s">
        <v>129</v>
      </c>
      <c r="B172" s="31" t="s">
        <v>834</v>
      </c>
      <c r="C172" s="15"/>
      <c r="D172" s="15"/>
      <c r="E172" s="28" t="s">
        <v>835</v>
      </c>
      <c r="F172" s="23">
        <v>14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9">
        <f>SUM(F172:S172)</f>
        <v>14</v>
      </c>
    </row>
    <row r="173" spans="1:20" ht="12.75">
      <c r="A173" s="6" t="s">
        <v>836</v>
      </c>
      <c r="B173" s="6" t="s">
        <v>837</v>
      </c>
      <c r="C173" s="15"/>
      <c r="D173" s="15"/>
      <c r="E173" s="28" t="s">
        <v>838</v>
      </c>
      <c r="F173" s="24">
        <v>4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20">
        <f>SUM(F173:S173)</f>
        <v>4</v>
      </c>
    </row>
    <row r="174" spans="2:21" ht="12.75">
      <c r="B174" s="6"/>
      <c r="C174" s="15"/>
      <c r="D174" s="15"/>
      <c r="E174" s="17" t="s">
        <v>19</v>
      </c>
      <c r="F174" s="10">
        <f aca="true" t="shared" si="18" ref="F174:S174">SUM(F134:F173)</f>
        <v>1537</v>
      </c>
      <c r="G174" s="10">
        <f t="shared" si="18"/>
        <v>377</v>
      </c>
      <c r="H174" s="10">
        <f t="shared" si="18"/>
        <v>275</v>
      </c>
      <c r="I174" s="10">
        <f t="shared" si="18"/>
        <v>260</v>
      </c>
      <c r="J174" s="10">
        <f t="shared" si="18"/>
        <v>253</v>
      </c>
      <c r="K174" s="10">
        <f t="shared" si="18"/>
        <v>263</v>
      </c>
      <c r="L174" s="10">
        <f t="shared" si="18"/>
        <v>269</v>
      </c>
      <c r="M174" s="10">
        <f t="shared" si="18"/>
        <v>193</v>
      </c>
      <c r="N174" s="10">
        <f t="shared" si="18"/>
        <v>213</v>
      </c>
      <c r="O174" s="10">
        <f t="shared" si="18"/>
        <v>207</v>
      </c>
      <c r="P174" s="10">
        <f t="shared" si="18"/>
        <v>96</v>
      </c>
      <c r="Q174" s="10">
        <f t="shared" si="18"/>
        <v>86</v>
      </c>
      <c r="R174" s="10">
        <f t="shared" si="18"/>
        <v>101</v>
      </c>
      <c r="S174" s="10">
        <f t="shared" si="18"/>
        <v>105</v>
      </c>
      <c r="T174" s="19">
        <f t="shared" si="17"/>
        <v>4235</v>
      </c>
      <c r="U174" s="10"/>
    </row>
    <row r="175" spans="2:20" ht="12.75">
      <c r="B175" s="6"/>
      <c r="C175" s="15"/>
      <c r="D175" s="15"/>
      <c r="E175" s="16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9"/>
    </row>
    <row r="176" spans="3:20" ht="12.75">
      <c r="C176" s="15" t="s">
        <v>162</v>
      </c>
      <c r="D176" s="15"/>
      <c r="E176" s="16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9"/>
    </row>
    <row r="177" spans="2:20" ht="12.75">
      <c r="B177" s="6"/>
      <c r="C177" s="15"/>
      <c r="D177" s="15" t="s">
        <v>163</v>
      </c>
      <c r="E177" s="16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9"/>
    </row>
    <row r="178" spans="1:20" ht="12.75">
      <c r="A178" s="6" t="s">
        <v>164</v>
      </c>
      <c r="B178" s="6" t="s">
        <v>165</v>
      </c>
      <c r="C178" s="15"/>
      <c r="D178" s="15"/>
      <c r="E178" s="16" t="s">
        <v>166</v>
      </c>
      <c r="F178" s="11">
        <v>57</v>
      </c>
      <c r="G178" s="11">
        <v>12</v>
      </c>
      <c r="H178" s="11">
        <v>7</v>
      </c>
      <c r="I178" s="11">
        <v>5</v>
      </c>
      <c r="J178" s="11">
        <v>2</v>
      </c>
      <c r="K178" s="11">
        <v>10</v>
      </c>
      <c r="L178" s="11">
        <v>3</v>
      </c>
      <c r="M178" s="11">
        <v>9</v>
      </c>
      <c r="N178" s="11">
        <v>5</v>
      </c>
      <c r="O178" s="11">
        <v>11</v>
      </c>
      <c r="P178" s="11">
        <v>4</v>
      </c>
      <c r="Q178" s="11">
        <v>4</v>
      </c>
      <c r="R178" s="11">
        <v>4</v>
      </c>
      <c r="S178" s="11">
        <v>4</v>
      </c>
      <c r="T178" s="20">
        <f>SUM(F178:S178)</f>
        <v>137</v>
      </c>
    </row>
    <row r="179" spans="2:20" ht="12.75">
      <c r="B179" s="6"/>
      <c r="C179" s="15"/>
      <c r="D179" s="15"/>
      <c r="E179" s="17" t="s">
        <v>19</v>
      </c>
      <c r="F179" s="10">
        <f>SUM(F178)</f>
        <v>57</v>
      </c>
      <c r="G179" s="10">
        <f aca="true" t="shared" si="19" ref="G179:T179">SUM(G178)</f>
        <v>12</v>
      </c>
      <c r="H179" s="10">
        <f t="shared" si="19"/>
        <v>7</v>
      </c>
      <c r="I179" s="10">
        <f t="shared" si="19"/>
        <v>5</v>
      </c>
      <c r="J179" s="10">
        <f t="shared" si="19"/>
        <v>2</v>
      </c>
      <c r="K179" s="10">
        <f t="shared" si="19"/>
        <v>10</v>
      </c>
      <c r="L179" s="10">
        <f t="shared" si="19"/>
        <v>3</v>
      </c>
      <c r="M179" s="10">
        <f t="shared" si="19"/>
        <v>9</v>
      </c>
      <c r="N179" s="10">
        <f t="shared" si="19"/>
        <v>5</v>
      </c>
      <c r="O179" s="10">
        <f t="shared" si="19"/>
        <v>11</v>
      </c>
      <c r="P179" s="10">
        <f t="shared" si="19"/>
        <v>4</v>
      </c>
      <c r="Q179" s="10">
        <f t="shared" si="19"/>
        <v>4</v>
      </c>
      <c r="R179" s="10">
        <f t="shared" si="19"/>
        <v>4</v>
      </c>
      <c r="S179" s="10">
        <f t="shared" si="19"/>
        <v>4</v>
      </c>
      <c r="T179" s="25">
        <f t="shared" si="19"/>
        <v>137</v>
      </c>
    </row>
    <row r="180" spans="2:20" ht="12.75">
      <c r="B180" s="6"/>
      <c r="C180" s="15"/>
      <c r="D180" s="15"/>
      <c r="E180" s="16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9"/>
    </row>
    <row r="181" spans="2:20" ht="12.75">
      <c r="B181" s="6"/>
      <c r="C181" s="15"/>
      <c r="D181" s="15" t="s">
        <v>741</v>
      </c>
      <c r="E181" s="16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9"/>
    </row>
    <row r="182" spans="1:20" ht="12.75">
      <c r="A182" s="6" t="s">
        <v>167</v>
      </c>
      <c r="B182" s="6" t="s">
        <v>595</v>
      </c>
      <c r="C182" s="15"/>
      <c r="D182" s="15"/>
      <c r="E182" s="22" t="s">
        <v>596</v>
      </c>
      <c r="F182" s="23">
        <v>7</v>
      </c>
      <c r="G182" s="12">
        <v>3</v>
      </c>
      <c r="H182" s="12">
        <v>3</v>
      </c>
      <c r="I182" s="12">
        <v>1</v>
      </c>
      <c r="J182" s="12">
        <v>5</v>
      </c>
      <c r="K182" s="12">
        <v>3</v>
      </c>
      <c r="L182" s="12">
        <v>3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9">
        <f>SUM(F182:S182)</f>
        <v>25</v>
      </c>
    </row>
    <row r="183" spans="1:20" ht="12.75">
      <c r="A183" s="6" t="s">
        <v>167</v>
      </c>
      <c r="B183" s="6" t="s">
        <v>168</v>
      </c>
      <c r="C183" s="15"/>
      <c r="D183" s="15"/>
      <c r="E183" s="9" t="s">
        <v>512</v>
      </c>
      <c r="F183" s="24">
        <v>23</v>
      </c>
      <c r="G183" s="11">
        <v>8</v>
      </c>
      <c r="H183" s="11">
        <v>8</v>
      </c>
      <c r="I183" s="11">
        <v>8</v>
      </c>
      <c r="J183" s="11">
        <v>2</v>
      </c>
      <c r="K183" s="11">
        <v>9</v>
      </c>
      <c r="L183" s="11">
        <v>2</v>
      </c>
      <c r="M183" s="11">
        <v>1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20">
        <f>SUM(F183:S183)</f>
        <v>61</v>
      </c>
    </row>
    <row r="184" spans="2:20" ht="12.75">
      <c r="B184" s="6"/>
      <c r="C184" s="15"/>
      <c r="D184" s="15"/>
      <c r="E184" s="17" t="s">
        <v>19</v>
      </c>
      <c r="F184" s="10">
        <f aca="true" t="shared" si="20" ref="F184:S184">SUM(F182:F183)</f>
        <v>30</v>
      </c>
      <c r="G184" s="10">
        <f t="shared" si="20"/>
        <v>11</v>
      </c>
      <c r="H184" s="10">
        <f t="shared" si="20"/>
        <v>11</v>
      </c>
      <c r="I184" s="10">
        <f t="shared" si="20"/>
        <v>9</v>
      </c>
      <c r="J184" s="10">
        <f t="shared" si="20"/>
        <v>7</v>
      </c>
      <c r="K184" s="10">
        <f t="shared" si="20"/>
        <v>12</v>
      </c>
      <c r="L184" s="10">
        <f t="shared" si="20"/>
        <v>5</v>
      </c>
      <c r="M184" s="10">
        <f t="shared" si="20"/>
        <v>1</v>
      </c>
      <c r="N184" s="10">
        <f t="shared" si="20"/>
        <v>0</v>
      </c>
      <c r="O184" s="10">
        <f t="shared" si="20"/>
        <v>0</v>
      </c>
      <c r="P184" s="10">
        <f t="shared" si="20"/>
        <v>0</v>
      </c>
      <c r="Q184" s="10">
        <f t="shared" si="20"/>
        <v>0</v>
      </c>
      <c r="R184" s="10">
        <f t="shared" si="20"/>
        <v>0</v>
      </c>
      <c r="S184" s="10">
        <f t="shared" si="20"/>
        <v>0</v>
      </c>
      <c r="T184" s="19">
        <f>SUM(F184:S184)</f>
        <v>86</v>
      </c>
    </row>
    <row r="185" spans="2:20" ht="12.75">
      <c r="B185" s="6"/>
      <c r="C185" s="15"/>
      <c r="D185" s="15"/>
      <c r="E185" s="17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9"/>
    </row>
    <row r="186" spans="2:20" ht="12.75">
      <c r="B186" s="6"/>
      <c r="C186" s="15" t="s">
        <v>839</v>
      </c>
      <c r="D186" s="15"/>
      <c r="E186" s="17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9"/>
    </row>
    <row r="187" spans="2:20" ht="12.75">
      <c r="B187" s="6"/>
      <c r="C187" s="15"/>
      <c r="D187" s="15" t="s">
        <v>840</v>
      </c>
      <c r="E187" s="17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9"/>
    </row>
    <row r="188" spans="1:20" ht="12.75">
      <c r="A188" s="6" t="s">
        <v>841</v>
      </c>
      <c r="B188" s="6" t="s">
        <v>842</v>
      </c>
      <c r="C188" s="15"/>
      <c r="D188" s="15"/>
      <c r="E188" s="26" t="s">
        <v>845</v>
      </c>
      <c r="F188" s="10">
        <v>72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9">
        <f>SUM(F188:S188)</f>
        <v>72</v>
      </c>
    </row>
    <row r="189" spans="1:20" ht="12.75">
      <c r="A189" s="31" t="s">
        <v>841</v>
      </c>
      <c r="B189" s="31" t="s">
        <v>843</v>
      </c>
      <c r="C189" s="15"/>
      <c r="D189" s="15"/>
      <c r="E189" s="26" t="s">
        <v>844</v>
      </c>
      <c r="F189" s="24">
        <v>0</v>
      </c>
      <c r="G189" s="11">
        <v>0</v>
      </c>
      <c r="H189" s="11">
        <v>0</v>
      </c>
      <c r="I189" s="11">
        <v>0</v>
      </c>
      <c r="J189" s="11">
        <v>2</v>
      </c>
      <c r="K189" s="11">
        <v>1</v>
      </c>
      <c r="L189" s="11">
        <v>2</v>
      </c>
      <c r="M189" s="11">
        <v>0</v>
      </c>
      <c r="N189" s="11">
        <v>1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20">
        <f>SUM(F189:S189)</f>
        <v>6</v>
      </c>
    </row>
    <row r="190" spans="2:20" ht="12.75">
      <c r="B190" s="6"/>
      <c r="C190" s="15"/>
      <c r="D190" s="15"/>
      <c r="E190" s="17" t="s">
        <v>19</v>
      </c>
      <c r="F190" s="10">
        <f>SUM(F188:F189)</f>
        <v>72</v>
      </c>
      <c r="G190" s="10">
        <f aca="true" t="shared" si="21" ref="G190:T190">SUM(G188:G189)</f>
        <v>0</v>
      </c>
      <c r="H190" s="10">
        <f t="shared" si="21"/>
        <v>0</v>
      </c>
      <c r="I190" s="10">
        <f t="shared" si="21"/>
        <v>0</v>
      </c>
      <c r="J190" s="10">
        <f t="shared" si="21"/>
        <v>2</v>
      </c>
      <c r="K190" s="10">
        <f t="shared" si="21"/>
        <v>1</v>
      </c>
      <c r="L190" s="10">
        <f t="shared" si="21"/>
        <v>2</v>
      </c>
      <c r="M190" s="10">
        <f t="shared" si="21"/>
        <v>0</v>
      </c>
      <c r="N190" s="10">
        <f t="shared" si="21"/>
        <v>1</v>
      </c>
      <c r="O190" s="10">
        <f t="shared" si="21"/>
        <v>0</v>
      </c>
      <c r="P190" s="10">
        <f t="shared" si="21"/>
        <v>0</v>
      </c>
      <c r="Q190" s="10">
        <f t="shared" si="21"/>
        <v>0</v>
      </c>
      <c r="R190" s="10">
        <f t="shared" si="21"/>
        <v>0</v>
      </c>
      <c r="S190" s="10">
        <f t="shared" si="21"/>
        <v>0</v>
      </c>
      <c r="T190" s="25">
        <f t="shared" si="21"/>
        <v>78</v>
      </c>
    </row>
    <row r="191" spans="2:20" ht="12.75">
      <c r="B191" s="6"/>
      <c r="C191" s="15"/>
      <c r="D191" s="15"/>
      <c r="E191" s="16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9"/>
    </row>
    <row r="192" spans="2:20" ht="12.75">
      <c r="B192" s="6"/>
      <c r="C192" s="15" t="s">
        <v>169</v>
      </c>
      <c r="D192" s="15"/>
      <c r="E192" s="16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9"/>
    </row>
    <row r="193" spans="2:20" ht="12.75">
      <c r="B193" s="6"/>
      <c r="C193" s="15"/>
      <c r="D193" s="15" t="s">
        <v>170</v>
      </c>
      <c r="E193" s="16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9"/>
    </row>
    <row r="194" spans="1:20" ht="12.75">
      <c r="A194" s="6" t="s">
        <v>171</v>
      </c>
      <c r="B194" s="6" t="s">
        <v>175</v>
      </c>
      <c r="C194" s="15"/>
      <c r="D194" s="15"/>
      <c r="E194" s="16" t="s">
        <v>176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1</v>
      </c>
      <c r="L194" s="10">
        <v>1</v>
      </c>
      <c r="M194" s="10">
        <v>1</v>
      </c>
      <c r="N194" s="10">
        <v>1</v>
      </c>
      <c r="O194" s="10">
        <v>1</v>
      </c>
      <c r="P194" s="10">
        <v>3</v>
      </c>
      <c r="Q194" s="10">
        <v>5</v>
      </c>
      <c r="R194" s="10">
        <v>2</v>
      </c>
      <c r="S194" s="10">
        <v>5</v>
      </c>
      <c r="T194" s="19">
        <f>SUM(F194:S194)</f>
        <v>20</v>
      </c>
    </row>
    <row r="195" spans="1:20" ht="12.75">
      <c r="A195" s="6" t="s">
        <v>171</v>
      </c>
      <c r="B195" s="6" t="s">
        <v>597</v>
      </c>
      <c r="C195" s="15"/>
      <c r="D195" s="15"/>
      <c r="E195" s="16" t="s">
        <v>598</v>
      </c>
      <c r="F195" s="10">
        <v>7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3</v>
      </c>
      <c r="M195" s="10">
        <v>3</v>
      </c>
      <c r="N195" s="10">
        <v>4</v>
      </c>
      <c r="O195" s="10">
        <v>3</v>
      </c>
      <c r="P195" s="10">
        <v>0</v>
      </c>
      <c r="Q195" s="10">
        <v>2</v>
      </c>
      <c r="R195" s="10">
        <v>1</v>
      </c>
      <c r="S195" s="10">
        <v>1</v>
      </c>
      <c r="T195" s="19">
        <f aca="true" t="shared" si="22" ref="T195:T236">SUM(F195:S195)</f>
        <v>24</v>
      </c>
    </row>
    <row r="196" spans="1:20" ht="12.75">
      <c r="A196" s="6" t="s">
        <v>171</v>
      </c>
      <c r="B196" s="6" t="s">
        <v>599</v>
      </c>
      <c r="C196" s="15"/>
      <c r="D196" s="15"/>
      <c r="E196" s="26" t="s">
        <v>846</v>
      </c>
      <c r="F196" s="10">
        <v>18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9">
        <f t="shared" si="22"/>
        <v>18</v>
      </c>
    </row>
    <row r="197" spans="1:20" ht="12.75">
      <c r="A197" s="6" t="s">
        <v>171</v>
      </c>
      <c r="B197" s="6" t="s">
        <v>600</v>
      </c>
      <c r="C197" s="15"/>
      <c r="D197" s="15"/>
      <c r="E197" s="26" t="s">
        <v>847</v>
      </c>
      <c r="F197" s="10">
        <v>0</v>
      </c>
      <c r="G197" s="10">
        <v>24</v>
      </c>
      <c r="H197" s="10">
        <v>21</v>
      </c>
      <c r="I197" s="10">
        <v>15</v>
      </c>
      <c r="J197" s="10">
        <v>25</v>
      </c>
      <c r="K197" s="10">
        <v>25</v>
      </c>
      <c r="L197" s="10">
        <v>19</v>
      </c>
      <c r="M197" s="10">
        <v>19</v>
      </c>
      <c r="N197" s="10">
        <v>25</v>
      </c>
      <c r="O197" s="10">
        <v>22</v>
      </c>
      <c r="P197" s="10">
        <v>0</v>
      </c>
      <c r="Q197" s="10">
        <v>0</v>
      </c>
      <c r="R197" s="10">
        <v>0</v>
      </c>
      <c r="S197" s="10">
        <v>0</v>
      </c>
      <c r="T197" s="19">
        <f t="shared" si="22"/>
        <v>195</v>
      </c>
    </row>
    <row r="198" spans="1:20" ht="12.75">
      <c r="A198" s="6" t="s">
        <v>171</v>
      </c>
      <c r="B198" s="6" t="s">
        <v>601</v>
      </c>
      <c r="C198" s="15"/>
      <c r="D198" s="15"/>
      <c r="E198" s="16" t="s">
        <v>177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96</v>
      </c>
      <c r="Q198" s="10">
        <v>87</v>
      </c>
      <c r="R198" s="10">
        <v>71</v>
      </c>
      <c r="S198" s="10">
        <v>58</v>
      </c>
      <c r="T198" s="19">
        <f t="shared" si="22"/>
        <v>312</v>
      </c>
    </row>
    <row r="199" spans="1:20" ht="12.75">
      <c r="A199" s="31" t="s">
        <v>171</v>
      </c>
      <c r="B199" s="31" t="s">
        <v>848</v>
      </c>
      <c r="C199" s="15"/>
      <c r="D199" s="15"/>
      <c r="E199" s="26" t="s">
        <v>849</v>
      </c>
      <c r="F199" s="10">
        <v>56</v>
      </c>
      <c r="G199" s="10">
        <v>10</v>
      </c>
      <c r="H199" s="10">
        <v>0</v>
      </c>
      <c r="I199" s="10">
        <v>4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9">
        <f t="shared" si="22"/>
        <v>70</v>
      </c>
    </row>
    <row r="200" spans="1:20" ht="12.75">
      <c r="A200" s="6" t="s">
        <v>171</v>
      </c>
      <c r="B200" s="6" t="s">
        <v>178</v>
      </c>
      <c r="C200" s="15"/>
      <c r="D200" s="15"/>
      <c r="E200" s="16" t="s">
        <v>179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17</v>
      </c>
      <c r="Q200" s="10">
        <v>13</v>
      </c>
      <c r="R200" s="10">
        <v>14</v>
      </c>
      <c r="S200" s="10">
        <v>14</v>
      </c>
      <c r="T200" s="19">
        <f t="shared" si="22"/>
        <v>58</v>
      </c>
    </row>
    <row r="201" spans="1:20" ht="12.75">
      <c r="A201" s="6" t="s">
        <v>171</v>
      </c>
      <c r="B201" s="6" t="s">
        <v>180</v>
      </c>
      <c r="C201" s="15"/>
      <c r="D201" s="15"/>
      <c r="E201" s="16" t="s">
        <v>850</v>
      </c>
      <c r="F201" s="10">
        <v>164</v>
      </c>
      <c r="G201" s="10">
        <v>41</v>
      </c>
      <c r="H201" s="10">
        <v>43</v>
      </c>
      <c r="I201" s="10">
        <v>33</v>
      </c>
      <c r="J201" s="10">
        <v>33</v>
      </c>
      <c r="K201" s="10">
        <v>27</v>
      </c>
      <c r="L201" s="10">
        <v>22</v>
      </c>
      <c r="M201" s="10">
        <v>18</v>
      </c>
      <c r="N201" s="10">
        <v>14</v>
      </c>
      <c r="O201" s="10">
        <v>18</v>
      </c>
      <c r="P201" s="10">
        <v>0</v>
      </c>
      <c r="Q201" s="10">
        <v>0</v>
      </c>
      <c r="R201" s="10">
        <v>0</v>
      </c>
      <c r="S201" s="10">
        <v>0</v>
      </c>
      <c r="T201" s="19">
        <f t="shared" si="22"/>
        <v>413</v>
      </c>
    </row>
    <row r="202" spans="1:20" ht="12.75">
      <c r="A202" s="6" t="s">
        <v>171</v>
      </c>
      <c r="B202" s="6" t="s">
        <v>181</v>
      </c>
      <c r="C202" s="15"/>
      <c r="D202" s="15"/>
      <c r="E202" s="16" t="s">
        <v>182</v>
      </c>
      <c r="F202" s="10">
        <v>81</v>
      </c>
      <c r="G202" s="10">
        <v>9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9">
        <f t="shared" si="22"/>
        <v>90</v>
      </c>
    </row>
    <row r="203" spans="1:20" ht="12.75">
      <c r="A203" s="6" t="s">
        <v>171</v>
      </c>
      <c r="B203" s="6" t="s">
        <v>183</v>
      </c>
      <c r="C203" s="15"/>
      <c r="D203" s="15"/>
      <c r="E203" s="16" t="s">
        <v>184</v>
      </c>
      <c r="F203" s="10">
        <v>44</v>
      </c>
      <c r="G203" s="10">
        <v>24</v>
      </c>
      <c r="H203" s="10">
        <v>26</v>
      </c>
      <c r="I203" s="10">
        <v>23</v>
      </c>
      <c r="J203" s="10">
        <v>22</v>
      </c>
      <c r="K203" s="10">
        <v>23</v>
      </c>
      <c r="L203" s="10">
        <v>13</v>
      </c>
      <c r="M203" s="10">
        <v>23</v>
      </c>
      <c r="N203" s="10">
        <v>23</v>
      </c>
      <c r="O203" s="10">
        <v>20</v>
      </c>
      <c r="P203" s="10">
        <v>0</v>
      </c>
      <c r="Q203" s="10">
        <v>0</v>
      </c>
      <c r="R203" s="10">
        <v>0</v>
      </c>
      <c r="S203" s="10">
        <v>0</v>
      </c>
      <c r="T203" s="19">
        <f t="shared" si="22"/>
        <v>241</v>
      </c>
    </row>
    <row r="204" spans="1:20" ht="12.75">
      <c r="A204" s="6" t="s">
        <v>171</v>
      </c>
      <c r="B204" s="6" t="s">
        <v>851</v>
      </c>
      <c r="C204" s="15"/>
      <c r="D204" s="15"/>
      <c r="E204" s="16" t="s">
        <v>852</v>
      </c>
      <c r="F204" s="10">
        <v>30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9">
        <f t="shared" si="22"/>
        <v>30</v>
      </c>
    </row>
    <row r="205" spans="1:20" ht="12.75">
      <c r="A205" s="6" t="s">
        <v>171</v>
      </c>
      <c r="B205" s="6" t="s">
        <v>185</v>
      </c>
      <c r="C205" s="15"/>
      <c r="D205" s="15"/>
      <c r="E205" s="16" t="s">
        <v>186</v>
      </c>
      <c r="F205" s="10">
        <v>0</v>
      </c>
      <c r="G205" s="10">
        <v>0</v>
      </c>
      <c r="H205" s="10">
        <v>2</v>
      </c>
      <c r="I205" s="10">
        <v>4</v>
      </c>
      <c r="J205" s="10">
        <v>7</v>
      </c>
      <c r="K205" s="10">
        <v>8</v>
      </c>
      <c r="L205" s="10">
        <v>20</v>
      </c>
      <c r="M205" s="10">
        <v>28</v>
      </c>
      <c r="N205" s="10">
        <v>31</v>
      </c>
      <c r="O205" s="10">
        <v>40</v>
      </c>
      <c r="P205" s="10">
        <v>45</v>
      </c>
      <c r="Q205" s="10">
        <v>70</v>
      </c>
      <c r="R205" s="10">
        <v>54</v>
      </c>
      <c r="S205" s="10">
        <v>64</v>
      </c>
      <c r="T205" s="19">
        <f t="shared" si="22"/>
        <v>373</v>
      </c>
    </row>
    <row r="206" spans="1:20" ht="12.75">
      <c r="A206" s="6" t="s">
        <v>171</v>
      </c>
      <c r="B206" s="6" t="s">
        <v>187</v>
      </c>
      <c r="C206" s="15"/>
      <c r="D206" s="15"/>
      <c r="E206" s="16" t="s">
        <v>188</v>
      </c>
      <c r="F206" s="10">
        <v>19</v>
      </c>
      <c r="G206" s="10">
        <v>11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9">
        <f t="shared" si="22"/>
        <v>30</v>
      </c>
    </row>
    <row r="207" spans="1:20" ht="12.75">
      <c r="A207" s="6" t="s">
        <v>171</v>
      </c>
      <c r="B207" s="6" t="s">
        <v>189</v>
      </c>
      <c r="C207" s="15"/>
      <c r="D207" s="15"/>
      <c r="E207" s="16" t="s">
        <v>496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33</v>
      </c>
      <c r="Q207" s="10">
        <v>50</v>
      </c>
      <c r="R207" s="10">
        <v>44</v>
      </c>
      <c r="S207" s="10">
        <v>46</v>
      </c>
      <c r="T207" s="19">
        <f t="shared" si="22"/>
        <v>173</v>
      </c>
    </row>
    <row r="208" spans="1:20" ht="12.75">
      <c r="A208" s="6" t="s">
        <v>171</v>
      </c>
      <c r="B208" s="31" t="s">
        <v>224</v>
      </c>
      <c r="C208" s="15"/>
      <c r="D208" s="15"/>
      <c r="E208" s="26" t="s">
        <v>742</v>
      </c>
      <c r="F208" s="10">
        <v>136</v>
      </c>
      <c r="G208" s="10">
        <v>59</v>
      </c>
      <c r="H208" s="10">
        <v>58</v>
      </c>
      <c r="I208" s="10">
        <v>34</v>
      </c>
      <c r="J208" s="10">
        <v>27</v>
      </c>
      <c r="K208" s="10">
        <v>20</v>
      </c>
      <c r="L208" s="10">
        <v>26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9">
        <f t="shared" si="22"/>
        <v>360</v>
      </c>
    </row>
    <row r="209" spans="1:20" ht="12.75">
      <c r="A209" s="6" t="s">
        <v>171</v>
      </c>
      <c r="B209" s="6" t="s">
        <v>192</v>
      </c>
      <c r="C209" s="15"/>
      <c r="D209" s="15"/>
      <c r="E209" s="16" t="s">
        <v>193</v>
      </c>
      <c r="F209" s="10">
        <v>13</v>
      </c>
      <c r="G209" s="10">
        <v>5</v>
      </c>
      <c r="H209" s="10">
        <v>2</v>
      </c>
      <c r="I209" s="10">
        <v>6</v>
      </c>
      <c r="J209" s="10">
        <v>2</v>
      </c>
      <c r="K209" s="10">
        <v>3</v>
      </c>
      <c r="L209" s="10">
        <v>4</v>
      </c>
      <c r="M209" s="10">
        <v>8</v>
      </c>
      <c r="N209" s="10">
        <v>4</v>
      </c>
      <c r="O209" s="10">
        <v>6</v>
      </c>
      <c r="P209" s="10">
        <v>0</v>
      </c>
      <c r="Q209" s="10">
        <v>0</v>
      </c>
      <c r="R209" s="10">
        <v>0</v>
      </c>
      <c r="S209" s="10">
        <v>0</v>
      </c>
      <c r="T209" s="19">
        <f t="shared" si="22"/>
        <v>53</v>
      </c>
    </row>
    <row r="210" spans="1:20" ht="12.75">
      <c r="A210" s="6" t="s">
        <v>171</v>
      </c>
      <c r="B210" s="6" t="s">
        <v>602</v>
      </c>
      <c r="C210" s="15"/>
      <c r="D210" s="15"/>
      <c r="E210" s="16" t="s">
        <v>603</v>
      </c>
      <c r="F210" s="10">
        <v>0</v>
      </c>
      <c r="G210" s="10">
        <v>29</v>
      </c>
      <c r="H210" s="10">
        <v>20</v>
      </c>
      <c r="I210" s="10">
        <v>17</v>
      </c>
      <c r="J210" s="10">
        <v>20</v>
      </c>
      <c r="K210" s="10">
        <v>17</v>
      </c>
      <c r="L210" s="10">
        <v>17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9">
        <f t="shared" si="22"/>
        <v>120</v>
      </c>
    </row>
    <row r="211" spans="1:20" ht="12.75">
      <c r="A211" s="6" t="s">
        <v>171</v>
      </c>
      <c r="B211" s="6" t="s">
        <v>234</v>
      </c>
      <c r="C211" s="15"/>
      <c r="D211" s="15"/>
      <c r="E211" s="16" t="s">
        <v>497</v>
      </c>
      <c r="F211" s="10">
        <v>17</v>
      </c>
      <c r="G211" s="10">
        <v>14</v>
      </c>
      <c r="H211" s="10">
        <v>12</v>
      </c>
      <c r="I211" s="10">
        <v>15</v>
      </c>
      <c r="J211" s="10">
        <v>20</v>
      </c>
      <c r="K211" s="10">
        <v>11</v>
      </c>
      <c r="L211" s="10">
        <v>12</v>
      </c>
      <c r="M211" s="10">
        <v>11</v>
      </c>
      <c r="N211" s="10">
        <v>10</v>
      </c>
      <c r="O211" s="10">
        <v>5</v>
      </c>
      <c r="P211" s="10">
        <v>0</v>
      </c>
      <c r="Q211" s="10">
        <v>0</v>
      </c>
      <c r="R211" s="10">
        <v>0</v>
      </c>
      <c r="S211" s="10">
        <v>0</v>
      </c>
      <c r="T211" s="19">
        <f t="shared" si="22"/>
        <v>127</v>
      </c>
    </row>
    <row r="212" spans="1:20" ht="12.75">
      <c r="A212" s="6" t="s">
        <v>171</v>
      </c>
      <c r="B212" s="6" t="s">
        <v>853</v>
      </c>
      <c r="C212" s="15"/>
      <c r="D212" s="15"/>
      <c r="E212" s="16" t="s">
        <v>854</v>
      </c>
      <c r="F212" s="10">
        <v>46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9">
        <f t="shared" si="22"/>
        <v>46</v>
      </c>
    </row>
    <row r="213" spans="1:20" ht="12.75">
      <c r="A213" s="6" t="s">
        <v>171</v>
      </c>
      <c r="B213" s="6" t="s">
        <v>604</v>
      </c>
      <c r="C213" s="15"/>
      <c r="D213" s="15"/>
      <c r="E213" s="16" t="s">
        <v>605</v>
      </c>
      <c r="F213" s="10">
        <v>27</v>
      </c>
      <c r="G213" s="10">
        <v>10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9">
        <f t="shared" si="22"/>
        <v>37</v>
      </c>
    </row>
    <row r="214" spans="1:20" ht="12.75">
      <c r="A214" s="6" t="s">
        <v>171</v>
      </c>
      <c r="B214" s="6" t="s">
        <v>194</v>
      </c>
      <c r="C214" s="15"/>
      <c r="D214" s="15"/>
      <c r="E214" s="16" t="s">
        <v>195</v>
      </c>
      <c r="F214" s="10">
        <v>104</v>
      </c>
      <c r="G214" s="10">
        <v>40</v>
      </c>
      <c r="H214" s="10">
        <v>39</v>
      </c>
      <c r="I214" s="10">
        <v>41</v>
      </c>
      <c r="J214" s="10">
        <v>36</v>
      </c>
      <c r="K214" s="10">
        <v>38</v>
      </c>
      <c r="L214" s="10">
        <v>38</v>
      </c>
      <c r="M214" s="10">
        <v>37</v>
      </c>
      <c r="N214" s="10">
        <v>37</v>
      </c>
      <c r="O214" s="10">
        <v>33</v>
      </c>
      <c r="P214" s="10">
        <v>0</v>
      </c>
      <c r="Q214" s="10">
        <v>0</v>
      </c>
      <c r="R214" s="10">
        <v>0</v>
      </c>
      <c r="S214" s="10">
        <v>0</v>
      </c>
      <c r="T214" s="19">
        <f t="shared" si="22"/>
        <v>443</v>
      </c>
    </row>
    <row r="215" spans="1:20" ht="12.75">
      <c r="A215" s="6" t="s">
        <v>171</v>
      </c>
      <c r="B215" s="6" t="s">
        <v>196</v>
      </c>
      <c r="C215" s="15"/>
      <c r="D215" s="15"/>
      <c r="E215" s="16" t="s">
        <v>197</v>
      </c>
      <c r="F215" s="10">
        <v>0</v>
      </c>
      <c r="G215" s="10">
        <v>68</v>
      </c>
      <c r="H215" s="10">
        <v>72</v>
      </c>
      <c r="I215" s="10">
        <v>72</v>
      </c>
      <c r="J215" s="10">
        <v>72</v>
      </c>
      <c r="K215" s="10">
        <v>71</v>
      </c>
      <c r="L215" s="10">
        <v>72</v>
      </c>
      <c r="M215" s="10">
        <v>61</v>
      </c>
      <c r="N215" s="10">
        <v>61</v>
      </c>
      <c r="O215" s="10">
        <v>62</v>
      </c>
      <c r="P215" s="10">
        <v>0</v>
      </c>
      <c r="Q215" s="10">
        <v>0</v>
      </c>
      <c r="R215" s="10">
        <v>0</v>
      </c>
      <c r="S215" s="10">
        <v>0</v>
      </c>
      <c r="T215" s="19">
        <f t="shared" si="22"/>
        <v>611</v>
      </c>
    </row>
    <row r="216" spans="1:20" ht="12.75">
      <c r="A216" s="6" t="s">
        <v>171</v>
      </c>
      <c r="B216" s="6" t="s">
        <v>198</v>
      </c>
      <c r="C216" s="15"/>
      <c r="D216" s="15"/>
      <c r="E216" s="16" t="s">
        <v>199</v>
      </c>
      <c r="F216" s="10">
        <v>40</v>
      </c>
      <c r="G216" s="10">
        <v>10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9">
        <f t="shared" si="22"/>
        <v>50</v>
      </c>
    </row>
    <row r="217" spans="1:20" ht="12.75">
      <c r="A217" s="6" t="s">
        <v>171</v>
      </c>
      <c r="B217" s="6" t="s">
        <v>174</v>
      </c>
      <c r="C217" s="15"/>
      <c r="D217" s="15"/>
      <c r="E217" s="16" t="s">
        <v>614</v>
      </c>
      <c r="F217" s="10">
        <v>9</v>
      </c>
      <c r="G217" s="10">
        <v>2</v>
      </c>
      <c r="H217" s="10">
        <v>8</v>
      </c>
      <c r="I217" s="10">
        <v>6</v>
      </c>
      <c r="J217" s="10">
        <v>5</v>
      </c>
      <c r="K217" s="10">
        <v>4</v>
      </c>
      <c r="L217" s="10">
        <v>4</v>
      </c>
      <c r="M217" s="10">
        <v>1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9">
        <f t="shared" si="22"/>
        <v>39</v>
      </c>
    </row>
    <row r="218" spans="1:20" ht="12.75">
      <c r="A218" s="6" t="s">
        <v>171</v>
      </c>
      <c r="B218" s="6" t="s">
        <v>200</v>
      </c>
      <c r="C218" s="15"/>
      <c r="D218" s="15"/>
      <c r="E218" s="16" t="s">
        <v>201</v>
      </c>
      <c r="F218" s="10">
        <v>283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9">
        <f t="shared" si="22"/>
        <v>283</v>
      </c>
    </row>
    <row r="219" spans="1:20" ht="12.75">
      <c r="A219" s="6" t="s">
        <v>171</v>
      </c>
      <c r="B219" s="6" t="s">
        <v>606</v>
      </c>
      <c r="C219" s="15"/>
      <c r="D219" s="15"/>
      <c r="E219" s="16" t="s">
        <v>855</v>
      </c>
      <c r="F219" s="10">
        <v>6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9">
        <f t="shared" si="22"/>
        <v>6</v>
      </c>
    </row>
    <row r="220" spans="1:20" ht="12.75">
      <c r="A220" s="6" t="s">
        <v>171</v>
      </c>
      <c r="B220" s="6" t="s">
        <v>202</v>
      </c>
      <c r="C220" s="15"/>
      <c r="D220" s="15"/>
      <c r="E220" s="16" t="s">
        <v>513</v>
      </c>
      <c r="F220" s="10">
        <v>0</v>
      </c>
      <c r="G220" s="10">
        <v>20</v>
      </c>
      <c r="H220" s="10">
        <v>11</v>
      </c>
      <c r="I220" s="10">
        <v>14</v>
      </c>
      <c r="J220" s="10">
        <v>15</v>
      </c>
      <c r="K220" s="10">
        <v>12</v>
      </c>
      <c r="L220" s="10">
        <v>9</v>
      </c>
      <c r="M220" s="10">
        <v>13</v>
      </c>
      <c r="N220" s="10">
        <v>11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9">
        <f t="shared" si="22"/>
        <v>105</v>
      </c>
    </row>
    <row r="221" spans="1:20" ht="12.75">
      <c r="A221" s="6" t="s">
        <v>171</v>
      </c>
      <c r="B221" s="6" t="s">
        <v>856</v>
      </c>
      <c r="C221" s="15"/>
      <c r="D221" s="15"/>
      <c r="E221" s="16" t="s">
        <v>857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2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9">
        <f t="shared" si="22"/>
        <v>2</v>
      </c>
    </row>
    <row r="222" spans="1:20" ht="12.75">
      <c r="A222" s="6" t="s">
        <v>171</v>
      </c>
      <c r="B222" s="6" t="s">
        <v>203</v>
      </c>
      <c r="C222" s="15"/>
      <c r="D222" s="15"/>
      <c r="E222" s="16" t="s">
        <v>204</v>
      </c>
      <c r="F222" s="10">
        <v>10</v>
      </c>
      <c r="G222" s="10">
        <v>15</v>
      </c>
      <c r="H222" s="10">
        <v>7</v>
      </c>
      <c r="I222" s="10">
        <v>6</v>
      </c>
      <c r="J222" s="10">
        <v>9</v>
      </c>
      <c r="K222" s="10">
        <v>12</v>
      </c>
      <c r="L222" s="10">
        <v>10</v>
      </c>
      <c r="M222" s="10">
        <v>11</v>
      </c>
      <c r="N222" s="10">
        <v>11</v>
      </c>
      <c r="O222" s="10">
        <v>9</v>
      </c>
      <c r="P222" s="10">
        <v>9</v>
      </c>
      <c r="Q222" s="10">
        <v>16</v>
      </c>
      <c r="R222" s="10">
        <v>11</v>
      </c>
      <c r="S222" s="10">
        <v>17</v>
      </c>
      <c r="T222" s="19">
        <f t="shared" si="22"/>
        <v>153</v>
      </c>
    </row>
    <row r="223" spans="1:20" ht="12.75">
      <c r="A223" s="6" t="s">
        <v>171</v>
      </c>
      <c r="B223" s="6" t="s">
        <v>607</v>
      </c>
      <c r="C223" s="15"/>
      <c r="D223" s="15"/>
      <c r="E223" s="16" t="s">
        <v>608</v>
      </c>
      <c r="F223" s="10">
        <v>30</v>
      </c>
      <c r="G223" s="10">
        <v>1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9">
        <f t="shared" si="22"/>
        <v>31</v>
      </c>
    </row>
    <row r="224" spans="1:20" ht="12.75">
      <c r="A224" s="6" t="s">
        <v>171</v>
      </c>
      <c r="B224" s="6" t="s">
        <v>207</v>
      </c>
      <c r="C224" s="15"/>
      <c r="D224" s="15"/>
      <c r="E224" s="16" t="s">
        <v>208</v>
      </c>
      <c r="F224" s="10">
        <v>133</v>
      </c>
      <c r="G224" s="10">
        <v>38</v>
      </c>
      <c r="H224" s="10">
        <v>24</v>
      </c>
      <c r="I224" s="10">
        <v>20</v>
      </c>
      <c r="J224" s="10">
        <v>29</v>
      </c>
      <c r="K224" s="10">
        <v>21</v>
      </c>
      <c r="L224" s="10">
        <v>22</v>
      </c>
      <c r="M224" s="10">
        <v>10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9">
        <f t="shared" si="22"/>
        <v>297</v>
      </c>
    </row>
    <row r="225" spans="1:20" ht="12.75">
      <c r="A225" s="6" t="s">
        <v>171</v>
      </c>
      <c r="B225" s="6" t="s">
        <v>205</v>
      </c>
      <c r="C225" s="15"/>
      <c r="D225" s="15"/>
      <c r="E225" s="16" t="s">
        <v>206</v>
      </c>
      <c r="F225" s="10">
        <v>58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9">
        <f t="shared" si="22"/>
        <v>58</v>
      </c>
    </row>
    <row r="226" spans="1:20" ht="12.75">
      <c r="A226" s="6" t="s">
        <v>171</v>
      </c>
      <c r="B226" s="6" t="s">
        <v>609</v>
      </c>
      <c r="C226" s="15"/>
      <c r="D226" s="15"/>
      <c r="E226" s="16" t="s">
        <v>713</v>
      </c>
      <c r="F226" s="10">
        <v>233</v>
      </c>
      <c r="G226" s="10">
        <v>27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9">
        <f t="shared" si="22"/>
        <v>260</v>
      </c>
    </row>
    <row r="227" spans="1:20" ht="12.75">
      <c r="A227" s="6" t="s">
        <v>171</v>
      </c>
      <c r="B227" s="6" t="s">
        <v>209</v>
      </c>
      <c r="C227" s="15"/>
      <c r="D227" s="15"/>
      <c r="E227" s="16" t="s">
        <v>210</v>
      </c>
      <c r="F227" s="10">
        <v>52</v>
      </c>
      <c r="G227" s="10">
        <v>36</v>
      </c>
      <c r="H227" s="10">
        <v>41</v>
      </c>
      <c r="I227" s="10">
        <v>40</v>
      </c>
      <c r="J227" s="10">
        <v>45</v>
      </c>
      <c r="K227" s="10">
        <v>35</v>
      </c>
      <c r="L227" s="10">
        <v>40</v>
      </c>
      <c r="M227" s="10">
        <v>37</v>
      </c>
      <c r="N227" s="10">
        <v>31</v>
      </c>
      <c r="O227" s="10">
        <v>30</v>
      </c>
      <c r="P227" s="10">
        <v>0</v>
      </c>
      <c r="Q227" s="10">
        <v>0</v>
      </c>
      <c r="R227" s="10">
        <v>0</v>
      </c>
      <c r="S227" s="10">
        <v>0</v>
      </c>
      <c r="T227" s="19">
        <f t="shared" si="22"/>
        <v>387</v>
      </c>
    </row>
    <row r="228" spans="1:20" ht="12.75">
      <c r="A228" s="6" t="s">
        <v>171</v>
      </c>
      <c r="B228" s="6" t="s">
        <v>211</v>
      </c>
      <c r="C228" s="15"/>
      <c r="D228" s="15"/>
      <c r="E228" s="16" t="s">
        <v>212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216</v>
      </c>
      <c r="Q228" s="10">
        <v>217</v>
      </c>
      <c r="R228" s="10">
        <v>210</v>
      </c>
      <c r="S228" s="10">
        <v>242</v>
      </c>
      <c r="T228" s="19">
        <f t="shared" si="22"/>
        <v>885</v>
      </c>
    </row>
    <row r="229" spans="1:20" ht="12.75">
      <c r="A229" s="6" t="s">
        <v>171</v>
      </c>
      <c r="B229" s="6" t="s">
        <v>213</v>
      </c>
      <c r="C229" s="15"/>
      <c r="D229" s="15"/>
      <c r="E229" s="16" t="s">
        <v>214</v>
      </c>
      <c r="F229" s="10">
        <v>49</v>
      </c>
      <c r="G229" s="10">
        <v>21</v>
      </c>
      <c r="H229" s="10">
        <v>41</v>
      </c>
      <c r="I229" s="10">
        <v>31</v>
      </c>
      <c r="J229" s="10">
        <v>30</v>
      </c>
      <c r="K229" s="10">
        <v>28</v>
      </c>
      <c r="L229" s="10">
        <v>38</v>
      </c>
      <c r="M229" s="10">
        <v>38</v>
      </c>
      <c r="N229" s="10">
        <v>33</v>
      </c>
      <c r="O229" s="10">
        <v>32</v>
      </c>
      <c r="P229" s="10">
        <v>0</v>
      </c>
      <c r="Q229" s="10">
        <v>0</v>
      </c>
      <c r="R229" s="10">
        <v>0</v>
      </c>
      <c r="S229" s="10">
        <v>0</v>
      </c>
      <c r="T229" s="19">
        <f t="shared" si="22"/>
        <v>341</v>
      </c>
    </row>
    <row r="230" spans="1:20" ht="12.75">
      <c r="A230" s="6" t="s">
        <v>171</v>
      </c>
      <c r="B230" s="6" t="s">
        <v>215</v>
      </c>
      <c r="C230" s="15"/>
      <c r="D230" s="15"/>
      <c r="E230" s="16" t="s">
        <v>216</v>
      </c>
      <c r="F230" s="10">
        <v>11</v>
      </c>
      <c r="G230" s="10">
        <v>13</v>
      </c>
      <c r="H230" s="10">
        <v>10</v>
      </c>
      <c r="I230" s="10">
        <v>7</v>
      </c>
      <c r="J230" s="10">
        <v>15</v>
      </c>
      <c r="K230" s="10">
        <v>18</v>
      </c>
      <c r="L230" s="10">
        <v>12</v>
      </c>
      <c r="M230" s="10">
        <v>15</v>
      </c>
      <c r="N230" s="10">
        <v>8</v>
      </c>
      <c r="O230" s="10">
        <v>12</v>
      </c>
      <c r="P230" s="10">
        <v>0</v>
      </c>
      <c r="Q230" s="10">
        <v>0</v>
      </c>
      <c r="R230" s="10">
        <v>0</v>
      </c>
      <c r="S230" s="10">
        <v>0</v>
      </c>
      <c r="T230" s="19">
        <f t="shared" si="22"/>
        <v>121</v>
      </c>
    </row>
    <row r="231" spans="1:20" ht="12.75">
      <c r="A231" s="6" t="s">
        <v>171</v>
      </c>
      <c r="B231" s="6" t="s">
        <v>610</v>
      </c>
      <c r="C231" s="15"/>
      <c r="D231" s="15"/>
      <c r="E231" s="16" t="s">
        <v>611</v>
      </c>
      <c r="F231" s="10">
        <v>21</v>
      </c>
      <c r="G231" s="10">
        <v>3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9">
        <f t="shared" si="22"/>
        <v>24</v>
      </c>
    </row>
    <row r="232" spans="1:20" ht="12.75">
      <c r="A232" s="6" t="s">
        <v>171</v>
      </c>
      <c r="B232" s="6" t="s">
        <v>217</v>
      </c>
      <c r="C232" s="15"/>
      <c r="D232" s="15"/>
      <c r="E232" s="26" t="s">
        <v>743</v>
      </c>
      <c r="F232" s="10">
        <v>21</v>
      </c>
      <c r="G232" s="10">
        <v>17</v>
      </c>
      <c r="H232" s="10">
        <v>14</v>
      </c>
      <c r="I232" s="10">
        <v>14</v>
      </c>
      <c r="J232" s="10">
        <v>15</v>
      </c>
      <c r="K232" s="10">
        <v>8</v>
      </c>
      <c r="L232" s="10">
        <v>10</v>
      </c>
      <c r="M232" s="10">
        <v>9</v>
      </c>
      <c r="N232" s="10">
        <v>20</v>
      </c>
      <c r="O232" s="10">
        <v>17</v>
      </c>
      <c r="P232" s="10">
        <v>0</v>
      </c>
      <c r="Q232" s="10">
        <v>0</v>
      </c>
      <c r="R232" s="10">
        <v>0</v>
      </c>
      <c r="S232" s="10">
        <v>0</v>
      </c>
      <c r="T232" s="19">
        <f t="shared" si="22"/>
        <v>145</v>
      </c>
    </row>
    <row r="233" spans="1:20" ht="12.75">
      <c r="A233" s="6" t="s">
        <v>171</v>
      </c>
      <c r="B233" s="6" t="s">
        <v>172</v>
      </c>
      <c r="C233" s="15"/>
      <c r="D233" s="15"/>
      <c r="E233" s="16" t="s">
        <v>514</v>
      </c>
      <c r="F233" s="10">
        <v>47</v>
      </c>
      <c r="G233" s="10">
        <v>25</v>
      </c>
      <c r="H233" s="10">
        <v>18</v>
      </c>
      <c r="I233" s="10">
        <v>19</v>
      </c>
      <c r="J233" s="10">
        <v>22</v>
      </c>
      <c r="K233" s="10">
        <v>18</v>
      </c>
      <c r="L233" s="10">
        <v>25</v>
      </c>
      <c r="M233" s="10">
        <v>21</v>
      </c>
      <c r="N233" s="10">
        <v>16</v>
      </c>
      <c r="O233" s="10">
        <v>15</v>
      </c>
      <c r="P233" s="10">
        <v>0</v>
      </c>
      <c r="Q233" s="10">
        <v>0</v>
      </c>
      <c r="R233" s="10">
        <v>0</v>
      </c>
      <c r="S233" s="10">
        <v>0</v>
      </c>
      <c r="T233" s="19">
        <f t="shared" si="22"/>
        <v>226</v>
      </c>
    </row>
    <row r="234" spans="1:20" ht="12.75">
      <c r="A234" s="6" t="s">
        <v>171</v>
      </c>
      <c r="B234" s="6" t="s">
        <v>218</v>
      </c>
      <c r="C234" s="15"/>
      <c r="D234" s="15"/>
      <c r="E234" s="16" t="s">
        <v>219</v>
      </c>
      <c r="F234" s="10">
        <v>31</v>
      </c>
      <c r="G234" s="10">
        <v>44</v>
      </c>
      <c r="H234" s="10">
        <v>44</v>
      </c>
      <c r="I234" s="10">
        <v>43</v>
      </c>
      <c r="J234" s="10">
        <v>41</v>
      </c>
      <c r="K234" s="10">
        <v>44</v>
      </c>
      <c r="L234" s="10">
        <v>43</v>
      </c>
      <c r="M234" s="10">
        <v>44</v>
      </c>
      <c r="N234" s="10">
        <v>47</v>
      </c>
      <c r="O234" s="10">
        <v>44</v>
      </c>
      <c r="P234" s="10">
        <v>0</v>
      </c>
      <c r="Q234" s="10">
        <v>0</v>
      </c>
      <c r="R234" s="10">
        <v>0</v>
      </c>
      <c r="S234" s="10">
        <v>0</v>
      </c>
      <c r="T234" s="19">
        <f t="shared" si="22"/>
        <v>425</v>
      </c>
    </row>
    <row r="235" spans="1:20" ht="12.75">
      <c r="A235" s="6" t="s">
        <v>171</v>
      </c>
      <c r="B235" s="6" t="s">
        <v>220</v>
      </c>
      <c r="C235" s="15"/>
      <c r="D235" s="15"/>
      <c r="E235" s="16" t="s">
        <v>221</v>
      </c>
      <c r="F235" s="10">
        <v>30</v>
      </c>
      <c r="G235" s="10">
        <v>17</v>
      </c>
      <c r="H235" s="10">
        <v>11</v>
      </c>
      <c r="I235" s="10">
        <v>12</v>
      </c>
      <c r="J235" s="10">
        <v>11</v>
      </c>
      <c r="K235" s="10">
        <v>16</v>
      </c>
      <c r="L235" s="10">
        <v>14</v>
      </c>
      <c r="M235" s="10">
        <v>12</v>
      </c>
      <c r="N235" s="10">
        <v>12</v>
      </c>
      <c r="O235" s="10">
        <v>10</v>
      </c>
      <c r="P235" s="10">
        <v>0</v>
      </c>
      <c r="Q235" s="10">
        <v>0</v>
      </c>
      <c r="R235" s="10">
        <v>0</v>
      </c>
      <c r="S235" s="10">
        <v>0</v>
      </c>
      <c r="T235" s="19">
        <f t="shared" si="22"/>
        <v>145</v>
      </c>
    </row>
    <row r="236" spans="1:20" ht="12.75">
      <c r="A236" s="6" t="s">
        <v>171</v>
      </c>
      <c r="B236" s="6" t="s">
        <v>222</v>
      </c>
      <c r="C236" s="15"/>
      <c r="D236" s="15"/>
      <c r="E236" s="16" t="s">
        <v>223</v>
      </c>
      <c r="F236" s="10">
        <v>23</v>
      </c>
      <c r="G236" s="10">
        <v>20</v>
      </c>
      <c r="H236" s="10">
        <v>18</v>
      </c>
      <c r="I236" s="10">
        <v>21</v>
      </c>
      <c r="J236" s="10">
        <v>19</v>
      </c>
      <c r="K236" s="10">
        <v>19</v>
      </c>
      <c r="L236" s="10">
        <v>24</v>
      </c>
      <c r="M236" s="10">
        <v>19</v>
      </c>
      <c r="N236" s="10">
        <v>24</v>
      </c>
      <c r="O236" s="10">
        <v>24</v>
      </c>
      <c r="P236" s="10">
        <v>0</v>
      </c>
      <c r="Q236" s="10">
        <v>0</v>
      </c>
      <c r="R236" s="10">
        <v>0</v>
      </c>
      <c r="S236" s="10">
        <v>0</v>
      </c>
      <c r="T236" s="19">
        <f t="shared" si="22"/>
        <v>211</v>
      </c>
    </row>
    <row r="237" spans="1:20" ht="12.75">
      <c r="A237" s="6" t="s">
        <v>171</v>
      </c>
      <c r="B237" s="6" t="s">
        <v>225</v>
      </c>
      <c r="C237" s="15"/>
      <c r="D237" s="15"/>
      <c r="E237" s="16" t="s">
        <v>226</v>
      </c>
      <c r="F237" s="10">
        <v>48</v>
      </c>
      <c r="G237" s="10">
        <v>24</v>
      </c>
      <c r="H237" s="10">
        <v>19</v>
      </c>
      <c r="I237" s="10">
        <v>12</v>
      </c>
      <c r="J237" s="10">
        <v>17</v>
      </c>
      <c r="K237" s="10">
        <v>23</v>
      </c>
      <c r="L237" s="10">
        <v>12</v>
      </c>
      <c r="M237" s="10">
        <v>22</v>
      </c>
      <c r="N237" s="10">
        <v>22</v>
      </c>
      <c r="O237" s="10">
        <v>16</v>
      </c>
      <c r="P237" s="10">
        <v>0</v>
      </c>
      <c r="Q237" s="10">
        <v>0</v>
      </c>
      <c r="R237" s="10">
        <v>0</v>
      </c>
      <c r="S237" s="10">
        <v>0</v>
      </c>
      <c r="T237" s="19">
        <f aca="true" t="shared" si="23" ref="T237:T249">SUM(F237:S237)</f>
        <v>215</v>
      </c>
    </row>
    <row r="238" spans="1:20" ht="12.75">
      <c r="A238" s="6" t="s">
        <v>171</v>
      </c>
      <c r="B238" s="6" t="s">
        <v>227</v>
      </c>
      <c r="C238" s="15"/>
      <c r="D238" s="15"/>
      <c r="E238" s="16" t="s">
        <v>228</v>
      </c>
      <c r="F238" s="10">
        <v>31</v>
      </c>
      <c r="G238" s="10">
        <v>18</v>
      </c>
      <c r="H238" s="10">
        <v>18</v>
      </c>
      <c r="I238" s="10">
        <v>24</v>
      </c>
      <c r="J238" s="10">
        <v>25</v>
      </c>
      <c r="K238" s="10">
        <v>24</v>
      </c>
      <c r="L238" s="10">
        <v>26</v>
      </c>
      <c r="M238" s="10">
        <v>25</v>
      </c>
      <c r="N238" s="10">
        <v>28</v>
      </c>
      <c r="O238" s="10">
        <v>25</v>
      </c>
      <c r="P238" s="10">
        <v>0</v>
      </c>
      <c r="Q238" s="10">
        <v>0</v>
      </c>
      <c r="R238" s="10">
        <v>0</v>
      </c>
      <c r="S238" s="10">
        <v>0</v>
      </c>
      <c r="T238" s="19">
        <f t="shared" si="23"/>
        <v>244</v>
      </c>
    </row>
    <row r="239" spans="1:20" ht="12.75">
      <c r="A239" s="6" t="s">
        <v>171</v>
      </c>
      <c r="B239" s="6" t="s">
        <v>229</v>
      </c>
      <c r="C239" s="15"/>
      <c r="D239" s="15"/>
      <c r="E239" s="16" t="s">
        <v>230</v>
      </c>
      <c r="F239" s="10">
        <v>49</v>
      </c>
      <c r="G239" s="10">
        <v>48</v>
      </c>
      <c r="H239" s="10">
        <v>51</v>
      </c>
      <c r="I239" s="10">
        <v>40</v>
      </c>
      <c r="J239" s="10">
        <v>49</v>
      </c>
      <c r="K239" s="10">
        <v>45</v>
      </c>
      <c r="L239" s="10">
        <v>48</v>
      </c>
      <c r="M239" s="10">
        <v>49</v>
      </c>
      <c r="N239" s="10">
        <v>47</v>
      </c>
      <c r="O239" s="10">
        <v>49</v>
      </c>
      <c r="P239" s="10">
        <v>0</v>
      </c>
      <c r="Q239" s="10">
        <v>0</v>
      </c>
      <c r="R239" s="10">
        <v>0</v>
      </c>
      <c r="S239" s="10">
        <v>0</v>
      </c>
      <c r="T239" s="19">
        <f t="shared" si="23"/>
        <v>475</v>
      </c>
    </row>
    <row r="240" spans="1:20" ht="12.75">
      <c r="A240" s="6" t="s">
        <v>171</v>
      </c>
      <c r="B240" s="6" t="s">
        <v>231</v>
      </c>
      <c r="C240" s="15"/>
      <c r="D240" s="15"/>
      <c r="E240" s="16" t="s">
        <v>232</v>
      </c>
      <c r="F240" s="10">
        <v>0</v>
      </c>
      <c r="G240" s="10">
        <v>49</v>
      </c>
      <c r="H240" s="10">
        <v>47</v>
      </c>
      <c r="I240" s="10">
        <v>44</v>
      </c>
      <c r="J240" s="10">
        <v>48</v>
      </c>
      <c r="K240" s="10">
        <v>45</v>
      </c>
      <c r="L240" s="10">
        <v>52</v>
      </c>
      <c r="M240" s="10">
        <v>44</v>
      </c>
      <c r="N240" s="10">
        <v>48</v>
      </c>
      <c r="O240" s="10">
        <v>43</v>
      </c>
      <c r="P240" s="10">
        <v>0</v>
      </c>
      <c r="Q240" s="10">
        <v>0</v>
      </c>
      <c r="R240" s="10">
        <v>0</v>
      </c>
      <c r="S240" s="10">
        <v>0</v>
      </c>
      <c r="T240" s="19">
        <f t="shared" si="23"/>
        <v>420</v>
      </c>
    </row>
    <row r="241" spans="1:20" ht="12.75">
      <c r="A241" s="6" t="s">
        <v>171</v>
      </c>
      <c r="B241" s="6" t="s">
        <v>233</v>
      </c>
      <c r="C241" s="15"/>
      <c r="D241" s="15"/>
      <c r="E241" s="16" t="s">
        <v>515</v>
      </c>
      <c r="F241" s="10">
        <v>57</v>
      </c>
      <c r="G241" s="10">
        <v>9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9">
        <f t="shared" si="23"/>
        <v>66</v>
      </c>
    </row>
    <row r="242" spans="1:20" ht="12.75">
      <c r="A242" s="6" t="s">
        <v>171</v>
      </c>
      <c r="B242" s="6" t="s">
        <v>858</v>
      </c>
      <c r="C242" s="15"/>
      <c r="D242" s="15"/>
      <c r="E242" s="16" t="s">
        <v>859</v>
      </c>
      <c r="F242" s="10">
        <v>55</v>
      </c>
      <c r="G242" s="10">
        <v>8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9">
        <f t="shared" si="23"/>
        <v>63</v>
      </c>
    </row>
    <row r="243" spans="1:20" ht="12.75">
      <c r="A243" s="6" t="s">
        <v>171</v>
      </c>
      <c r="B243" s="6" t="s">
        <v>190</v>
      </c>
      <c r="C243" s="15"/>
      <c r="D243" s="15"/>
      <c r="E243" s="16" t="s">
        <v>191</v>
      </c>
      <c r="F243" s="10">
        <v>59</v>
      </c>
      <c r="G243" s="10">
        <v>31</v>
      </c>
      <c r="H243" s="10">
        <v>23</v>
      </c>
      <c r="I243" s="10">
        <v>24</v>
      </c>
      <c r="J243" s="10">
        <v>26</v>
      </c>
      <c r="K243" s="10">
        <v>26</v>
      </c>
      <c r="L243" s="10">
        <v>20</v>
      </c>
      <c r="M243" s="10">
        <v>22</v>
      </c>
      <c r="N243" s="10">
        <v>19</v>
      </c>
      <c r="O243" s="10">
        <v>21</v>
      </c>
      <c r="P243" s="10">
        <v>14</v>
      </c>
      <c r="Q243" s="10">
        <v>13</v>
      </c>
      <c r="R243" s="10">
        <v>8</v>
      </c>
      <c r="S243" s="10">
        <v>11</v>
      </c>
      <c r="T243" s="19">
        <f t="shared" si="23"/>
        <v>317</v>
      </c>
    </row>
    <row r="244" spans="1:20" ht="12.75">
      <c r="A244" s="6" t="s">
        <v>171</v>
      </c>
      <c r="B244" s="6" t="s">
        <v>173</v>
      </c>
      <c r="C244" s="15"/>
      <c r="D244" s="15"/>
      <c r="E244" s="16" t="s">
        <v>507</v>
      </c>
      <c r="F244" s="10">
        <v>0</v>
      </c>
      <c r="G244" s="10">
        <v>34</v>
      </c>
      <c r="H244" s="10">
        <v>27</v>
      </c>
      <c r="I244" s="10">
        <v>24</v>
      </c>
      <c r="J244" s="10">
        <v>29</v>
      </c>
      <c r="K244" s="10">
        <v>28</v>
      </c>
      <c r="L244" s="10">
        <v>28</v>
      </c>
      <c r="M244" s="10">
        <v>30</v>
      </c>
      <c r="N244" s="10">
        <v>24</v>
      </c>
      <c r="O244" s="10">
        <v>22</v>
      </c>
      <c r="P244" s="10">
        <v>0</v>
      </c>
      <c r="Q244" s="10">
        <v>0</v>
      </c>
      <c r="R244" s="10">
        <v>0</v>
      </c>
      <c r="S244" s="10">
        <v>0</v>
      </c>
      <c r="T244" s="19">
        <f t="shared" si="23"/>
        <v>246</v>
      </c>
    </row>
    <row r="245" spans="1:20" ht="12.75">
      <c r="A245" s="6" t="s">
        <v>171</v>
      </c>
      <c r="B245" s="6" t="s">
        <v>612</v>
      </c>
      <c r="C245" s="15"/>
      <c r="D245" s="15"/>
      <c r="E245" s="16" t="s">
        <v>613</v>
      </c>
      <c r="F245" s="10">
        <v>38</v>
      </c>
      <c r="G245" s="10">
        <v>20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9">
        <f t="shared" si="23"/>
        <v>58</v>
      </c>
    </row>
    <row r="246" spans="1:20" ht="12.75">
      <c r="A246" s="6" t="s">
        <v>171</v>
      </c>
      <c r="B246" s="6" t="s">
        <v>235</v>
      </c>
      <c r="C246" s="15"/>
      <c r="D246" s="15"/>
      <c r="E246" s="16" t="s">
        <v>236</v>
      </c>
      <c r="F246" s="10">
        <v>24</v>
      </c>
      <c r="G246" s="10">
        <v>38</v>
      </c>
      <c r="H246" s="10">
        <v>33</v>
      </c>
      <c r="I246" s="10">
        <v>41</v>
      </c>
      <c r="J246" s="10">
        <v>35</v>
      </c>
      <c r="K246" s="10">
        <v>36</v>
      </c>
      <c r="L246" s="10">
        <v>20</v>
      </c>
      <c r="M246" s="10">
        <v>29</v>
      </c>
      <c r="N246" s="10">
        <v>30</v>
      </c>
      <c r="O246" s="10">
        <v>29</v>
      </c>
      <c r="P246" s="10">
        <v>0</v>
      </c>
      <c r="Q246" s="10">
        <v>0</v>
      </c>
      <c r="R246" s="10">
        <v>0</v>
      </c>
      <c r="S246" s="10">
        <v>0</v>
      </c>
      <c r="T246" s="19">
        <f t="shared" si="23"/>
        <v>315</v>
      </c>
    </row>
    <row r="247" spans="1:20" ht="12.75">
      <c r="A247" s="6" t="s">
        <v>171</v>
      </c>
      <c r="B247" s="6" t="s">
        <v>237</v>
      </c>
      <c r="C247" s="15"/>
      <c r="D247" s="15"/>
      <c r="E247" s="16" t="s">
        <v>238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16</v>
      </c>
      <c r="Q247" s="10">
        <v>22</v>
      </c>
      <c r="R247" s="10">
        <v>13</v>
      </c>
      <c r="S247" s="10">
        <v>15</v>
      </c>
      <c r="T247" s="19">
        <f>SUM(F247:S247)</f>
        <v>66</v>
      </c>
    </row>
    <row r="248" spans="1:20" ht="12.75">
      <c r="A248" s="6" t="s">
        <v>171</v>
      </c>
      <c r="B248" s="6" t="s">
        <v>239</v>
      </c>
      <c r="C248" s="15"/>
      <c r="D248" s="15"/>
      <c r="E248" s="26" t="s">
        <v>41</v>
      </c>
      <c r="F248" s="11">
        <v>34</v>
      </c>
      <c r="G248" s="11">
        <v>5</v>
      </c>
      <c r="H248" s="11">
        <v>11</v>
      </c>
      <c r="I248" s="11">
        <v>6</v>
      </c>
      <c r="J248" s="11">
        <v>8</v>
      </c>
      <c r="K248" s="11">
        <v>4</v>
      </c>
      <c r="L248" s="11">
        <v>3</v>
      </c>
      <c r="M248" s="11">
        <v>6</v>
      </c>
      <c r="N248" s="11">
        <v>5</v>
      </c>
      <c r="O248" s="11">
        <v>2</v>
      </c>
      <c r="P248" s="11">
        <v>0</v>
      </c>
      <c r="Q248" s="11">
        <v>0</v>
      </c>
      <c r="R248" s="11">
        <v>0</v>
      </c>
      <c r="S248" s="11">
        <v>0</v>
      </c>
      <c r="T248" s="20">
        <f t="shared" si="23"/>
        <v>84</v>
      </c>
    </row>
    <row r="249" spans="2:20" ht="12.75">
      <c r="B249" s="6"/>
      <c r="C249" s="15"/>
      <c r="D249" s="15"/>
      <c r="E249" s="17" t="s">
        <v>19</v>
      </c>
      <c r="F249" s="10">
        <f>SUM(F194:F248)</f>
        <v>2244</v>
      </c>
      <c r="G249" s="10">
        <f aca="true" t="shared" si="24" ref="G249:S249">SUM(G194:G248)</f>
        <v>937</v>
      </c>
      <c r="H249" s="10">
        <f t="shared" si="24"/>
        <v>771</v>
      </c>
      <c r="I249" s="10">
        <f t="shared" si="24"/>
        <v>712</v>
      </c>
      <c r="J249" s="10">
        <f t="shared" si="24"/>
        <v>757</v>
      </c>
      <c r="K249" s="10">
        <f t="shared" si="24"/>
        <v>710</v>
      </c>
      <c r="L249" s="10">
        <f t="shared" si="24"/>
        <v>707</v>
      </c>
      <c r="M249" s="10">
        <f t="shared" si="24"/>
        <v>668</v>
      </c>
      <c r="N249" s="10">
        <f t="shared" si="24"/>
        <v>646</v>
      </c>
      <c r="O249" s="10">
        <f t="shared" si="24"/>
        <v>610</v>
      </c>
      <c r="P249" s="10">
        <f t="shared" si="24"/>
        <v>449</v>
      </c>
      <c r="Q249" s="10">
        <f t="shared" si="24"/>
        <v>495</v>
      </c>
      <c r="R249" s="10">
        <f t="shared" si="24"/>
        <v>428</v>
      </c>
      <c r="S249" s="10">
        <f t="shared" si="24"/>
        <v>473</v>
      </c>
      <c r="T249" s="19">
        <f t="shared" si="23"/>
        <v>10607</v>
      </c>
    </row>
    <row r="250" spans="2:20" ht="12.75">
      <c r="B250" s="6"/>
      <c r="C250" s="15"/>
      <c r="D250" s="15"/>
      <c r="E250" s="16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9"/>
    </row>
    <row r="251" spans="2:20" ht="12.75">
      <c r="B251" s="6"/>
      <c r="C251" s="15" t="s">
        <v>240</v>
      </c>
      <c r="D251" s="15"/>
      <c r="E251" s="16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9"/>
    </row>
    <row r="252" spans="2:20" ht="12.75">
      <c r="B252" s="6"/>
      <c r="C252" s="15"/>
      <c r="D252" s="15" t="s">
        <v>241</v>
      </c>
      <c r="E252" s="16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9"/>
    </row>
    <row r="253" spans="1:20" ht="12.75">
      <c r="A253" s="6" t="s">
        <v>242</v>
      </c>
      <c r="B253" s="6" t="s">
        <v>926</v>
      </c>
      <c r="C253" s="15"/>
      <c r="D253" s="15"/>
      <c r="E253" s="16" t="s">
        <v>927</v>
      </c>
      <c r="F253" s="10">
        <v>70</v>
      </c>
      <c r="G253" s="10">
        <v>47</v>
      </c>
      <c r="H253" s="10">
        <v>37</v>
      </c>
      <c r="I253" s="10">
        <v>49</v>
      </c>
      <c r="J253" s="10">
        <v>37</v>
      </c>
      <c r="K253" s="10">
        <v>48</v>
      </c>
      <c r="L253" s="10">
        <v>44</v>
      </c>
      <c r="M253" s="10">
        <v>41</v>
      </c>
      <c r="N253" s="10">
        <v>39</v>
      </c>
      <c r="O253" s="10">
        <v>29</v>
      </c>
      <c r="P253" s="10">
        <v>0</v>
      </c>
      <c r="Q253" s="10">
        <v>0</v>
      </c>
      <c r="R253" s="10">
        <v>0</v>
      </c>
      <c r="S253" s="10">
        <v>0</v>
      </c>
      <c r="T253" s="19">
        <f>SUM(F253:S253)</f>
        <v>441</v>
      </c>
    </row>
    <row r="254" spans="1:20" ht="12.75">
      <c r="A254" s="6" t="s">
        <v>242</v>
      </c>
      <c r="B254" s="6" t="s">
        <v>245</v>
      </c>
      <c r="C254" s="15"/>
      <c r="D254" s="15"/>
      <c r="E254" s="16" t="s">
        <v>246</v>
      </c>
      <c r="F254" s="10">
        <v>434</v>
      </c>
      <c r="G254" s="10">
        <v>65</v>
      </c>
      <c r="H254" s="10">
        <v>54</v>
      </c>
      <c r="I254" s="10">
        <v>61</v>
      </c>
      <c r="J254" s="10">
        <v>69</v>
      </c>
      <c r="K254" s="10">
        <v>71</v>
      </c>
      <c r="L254" s="10">
        <v>67</v>
      </c>
      <c r="M254" s="10">
        <v>82</v>
      </c>
      <c r="N254" s="10">
        <v>80</v>
      </c>
      <c r="O254" s="10">
        <v>85</v>
      </c>
      <c r="P254" s="10">
        <v>0</v>
      </c>
      <c r="Q254" s="10">
        <v>0</v>
      </c>
      <c r="R254" s="10">
        <v>0</v>
      </c>
      <c r="S254" s="10">
        <v>0</v>
      </c>
      <c r="T254" s="19">
        <f aca="true" t="shared" si="25" ref="T254:T261">SUM(F254:S254)</f>
        <v>1068</v>
      </c>
    </row>
    <row r="255" spans="1:20" ht="12.75">
      <c r="A255" s="6" t="s">
        <v>242</v>
      </c>
      <c r="B255" s="6" t="s">
        <v>860</v>
      </c>
      <c r="C255" s="15"/>
      <c r="D255" s="15"/>
      <c r="E255" s="16" t="s">
        <v>861</v>
      </c>
      <c r="F255" s="10">
        <v>104</v>
      </c>
      <c r="G255" s="10">
        <v>51</v>
      </c>
      <c r="H255" s="10">
        <v>24</v>
      </c>
      <c r="I255" s="10">
        <v>43</v>
      </c>
      <c r="J255" s="10">
        <v>30</v>
      </c>
      <c r="K255" s="10">
        <v>25</v>
      </c>
      <c r="L255" s="10">
        <v>38</v>
      </c>
      <c r="M255" s="10">
        <v>23</v>
      </c>
      <c r="N255" s="10">
        <v>36</v>
      </c>
      <c r="O255" s="10">
        <v>19</v>
      </c>
      <c r="P255" s="10">
        <v>0</v>
      </c>
      <c r="Q255" s="10">
        <v>0</v>
      </c>
      <c r="R255" s="10">
        <v>0</v>
      </c>
      <c r="S255" s="10">
        <v>0</v>
      </c>
      <c r="T255" s="19">
        <f>SUM(F255:S255)</f>
        <v>393</v>
      </c>
    </row>
    <row r="256" spans="1:20" ht="12.75">
      <c r="A256" s="6" t="s">
        <v>242</v>
      </c>
      <c r="B256" s="6" t="s">
        <v>615</v>
      </c>
      <c r="C256" s="15"/>
      <c r="D256" s="15"/>
      <c r="E256" s="16" t="s">
        <v>517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12</v>
      </c>
      <c r="N256" s="10">
        <v>12</v>
      </c>
      <c r="O256" s="10">
        <v>12</v>
      </c>
      <c r="P256" s="10">
        <v>23</v>
      </c>
      <c r="Q256" s="10">
        <v>22</v>
      </c>
      <c r="R256" s="10">
        <v>26</v>
      </c>
      <c r="S256" s="10">
        <v>15</v>
      </c>
      <c r="T256" s="19">
        <f t="shared" si="25"/>
        <v>122</v>
      </c>
    </row>
    <row r="257" spans="1:20" ht="12.75">
      <c r="A257" s="6" t="s">
        <v>242</v>
      </c>
      <c r="B257" s="6" t="s">
        <v>250</v>
      </c>
      <c r="C257" s="15"/>
      <c r="D257" s="15"/>
      <c r="E257" s="16" t="s">
        <v>518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42</v>
      </c>
      <c r="Q257" s="10">
        <v>41</v>
      </c>
      <c r="R257" s="10">
        <v>51</v>
      </c>
      <c r="S257" s="10">
        <v>49</v>
      </c>
      <c r="T257" s="19">
        <f t="shared" si="25"/>
        <v>183</v>
      </c>
    </row>
    <row r="258" spans="1:20" ht="12.75">
      <c r="A258" s="6" t="s">
        <v>242</v>
      </c>
      <c r="B258" s="6" t="s">
        <v>243</v>
      </c>
      <c r="C258" s="15"/>
      <c r="D258" s="15"/>
      <c r="E258" s="16" t="s">
        <v>244</v>
      </c>
      <c r="F258" s="10">
        <v>11</v>
      </c>
      <c r="G258" s="10">
        <v>6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9">
        <f t="shared" si="25"/>
        <v>17</v>
      </c>
    </row>
    <row r="259" spans="1:20" ht="12.75">
      <c r="A259" s="6" t="s">
        <v>242</v>
      </c>
      <c r="B259" s="6" t="s">
        <v>248</v>
      </c>
      <c r="C259" s="15"/>
      <c r="D259" s="15"/>
      <c r="E259" s="16" t="s">
        <v>249</v>
      </c>
      <c r="F259" s="10">
        <v>65</v>
      </c>
      <c r="G259" s="10">
        <v>6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9">
        <f t="shared" si="25"/>
        <v>71</v>
      </c>
    </row>
    <row r="260" spans="1:20" ht="12.75">
      <c r="A260" s="6" t="s">
        <v>242</v>
      </c>
      <c r="B260" s="6" t="s">
        <v>247</v>
      </c>
      <c r="C260" s="15"/>
      <c r="D260" s="15"/>
      <c r="E260" s="16" t="s">
        <v>498</v>
      </c>
      <c r="F260" s="10">
        <v>275</v>
      </c>
      <c r="G260" s="10">
        <v>52</v>
      </c>
      <c r="H260" s="10">
        <v>60</v>
      </c>
      <c r="I260" s="10">
        <v>43</v>
      </c>
      <c r="J260" s="10">
        <v>53</v>
      </c>
      <c r="K260" s="10">
        <v>33</v>
      </c>
      <c r="L260" s="10">
        <v>28</v>
      </c>
      <c r="M260" s="10">
        <v>13</v>
      </c>
      <c r="N260" s="10">
        <v>20</v>
      </c>
      <c r="O260" s="10">
        <v>6</v>
      </c>
      <c r="P260" s="10">
        <v>0</v>
      </c>
      <c r="Q260" s="10">
        <v>0</v>
      </c>
      <c r="R260" s="10">
        <v>0</v>
      </c>
      <c r="S260" s="10">
        <v>0</v>
      </c>
      <c r="T260" s="19">
        <f t="shared" si="25"/>
        <v>583</v>
      </c>
    </row>
    <row r="261" spans="1:20" ht="12.75">
      <c r="A261" s="6" t="s">
        <v>242</v>
      </c>
      <c r="B261" s="6" t="s">
        <v>251</v>
      </c>
      <c r="C261" s="15"/>
      <c r="D261" s="15"/>
      <c r="E261" s="16" t="s">
        <v>46</v>
      </c>
      <c r="F261" s="11">
        <v>53</v>
      </c>
      <c r="G261" s="11">
        <v>15</v>
      </c>
      <c r="H261" s="11">
        <v>16</v>
      </c>
      <c r="I261" s="11">
        <v>11</v>
      </c>
      <c r="J261" s="11">
        <v>6</v>
      </c>
      <c r="K261" s="11">
        <v>10</v>
      </c>
      <c r="L261" s="11">
        <v>12</v>
      </c>
      <c r="M261" s="11">
        <v>7</v>
      </c>
      <c r="N261" s="11">
        <v>3</v>
      </c>
      <c r="O261" s="11">
        <v>5</v>
      </c>
      <c r="P261" s="11">
        <v>0</v>
      </c>
      <c r="Q261" s="11">
        <v>0</v>
      </c>
      <c r="R261" s="11">
        <v>0</v>
      </c>
      <c r="S261" s="11">
        <v>0</v>
      </c>
      <c r="T261" s="20">
        <f t="shared" si="25"/>
        <v>138</v>
      </c>
    </row>
    <row r="262" spans="2:20" ht="12.75">
      <c r="B262" s="6"/>
      <c r="C262" s="15"/>
      <c r="D262" s="15"/>
      <c r="E262" s="17" t="s">
        <v>19</v>
      </c>
      <c r="F262" s="10">
        <f>SUM(F253:F261)</f>
        <v>1012</v>
      </c>
      <c r="G262" s="10">
        <f aca="true" t="shared" si="26" ref="G262:T262">SUM(G253:G261)</f>
        <v>242</v>
      </c>
      <c r="H262" s="10">
        <f t="shared" si="26"/>
        <v>191</v>
      </c>
      <c r="I262" s="10">
        <f t="shared" si="26"/>
        <v>207</v>
      </c>
      <c r="J262" s="10">
        <f t="shared" si="26"/>
        <v>195</v>
      </c>
      <c r="K262" s="10">
        <f t="shared" si="26"/>
        <v>187</v>
      </c>
      <c r="L262" s="10">
        <f t="shared" si="26"/>
        <v>189</v>
      </c>
      <c r="M262" s="10">
        <f t="shared" si="26"/>
        <v>178</v>
      </c>
      <c r="N262" s="10">
        <f t="shared" si="26"/>
        <v>190</v>
      </c>
      <c r="O262" s="10">
        <f t="shared" si="26"/>
        <v>156</v>
      </c>
      <c r="P262" s="10">
        <f t="shared" si="26"/>
        <v>65</v>
      </c>
      <c r="Q262" s="10">
        <f t="shared" si="26"/>
        <v>63</v>
      </c>
      <c r="R262" s="10">
        <f t="shared" si="26"/>
        <v>77</v>
      </c>
      <c r="S262" s="10">
        <f t="shared" si="26"/>
        <v>64</v>
      </c>
      <c r="T262" s="10">
        <f t="shared" si="26"/>
        <v>3016</v>
      </c>
    </row>
    <row r="263" spans="2:20" ht="12.75">
      <c r="B263" s="6"/>
      <c r="C263" s="15"/>
      <c r="D263" s="15"/>
      <c r="E263" s="16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9"/>
    </row>
    <row r="264" spans="2:20" ht="12.75">
      <c r="B264" s="6"/>
      <c r="C264" s="15" t="s">
        <v>252</v>
      </c>
      <c r="D264" s="15"/>
      <c r="E264" s="16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9"/>
    </row>
    <row r="265" spans="2:20" ht="12.75">
      <c r="B265" s="6"/>
      <c r="C265" s="15"/>
      <c r="D265" s="15" t="s">
        <v>253</v>
      </c>
      <c r="E265" s="16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9"/>
    </row>
    <row r="266" spans="1:20" ht="12.75">
      <c r="A266" s="6" t="s">
        <v>254</v>
      </c>
      <c r="B266" s="6" t="s">
        <v>255</v>
      </c>
      <c r="C266" s="15"/>
      <c r="D266" s="15"/>
      <c r="E266" s="16" t="s">
        <v>256</v>
      </c>
      <c r="F266" s="10">
        <v>0</v>
      </c>
      <c r="G266" s="10">
        <v>13</v>
      </c>
      <c r="H266" s="10">
        <v>18</v>
      </c>
      <c r="I266" s="10">
        <v>10</v>
      </c>
      <c r="J266" s="10">
        <v>22</v>
      </c>
      <c r="K266" s="10">
        <v>20</v>
      </c>
      <c r="L266" s="10">
        <v>17</v>
      </c>
      <c r="M266" s="10">
        <v>8</v>
      </c>
      <c r="N266" s="10">
        <v>15</v>
      </c>
      <c r="O266" s="10">
        <v>12</v>
      </c>
      <c r="P266" s="10">
        <v>0</v>
      </c>
      <c r="Q266" s="10">
        <v>0</v>
      </c>
      <c r="R266" s="10">
        <v>0</v>
      </c>
      <c r="S266" s="10">
        <v>0</v>
      </c>
      <c r="T266" s="19">
        <f>SUM(F266:S266)</f>
        <v>135</v>
      </c>
    </row>
    <row r="267" spans="1:20" ht="12.75">
      <c r="A267" s="6" t="s">
        <v>254</v>
      </c>
      <c r="B267" s="6" t="s">
        <v>616</v>
      </c>
      <c r="C267" s="15"/>
      <c r="D267" s="15"/>
      <c r="E267" s="22" t="s">
        <v>519</v>
      </c>
      <c r="F267" s="23">
        <v>0</v>
      </c>
      <c r="G267" s="10">
        <v>10</v>
      </c>
      <c r="H267" s="10">
        <v>12</v>
      </c>
      <c r="I267" s="10">
        <v>12</v>
      </c>
      <c r="J267" s="10">
        <v>8</v>
      </c>
      <c r="K267" s="10">
        <v>7</v>
      </c>
      <c r="L267" s="10">
        <v>8</v>
      </c>
      <c r="M267" s="10">
        <v>9</v>
      </c>
      <c r="N267" s="10">
        <v>5</v>
      </c>
      <c r="O267" s="10">
        <v>6</v>
      </c>
      <c r="P267" s="10">
        <v>0</v>
      </c>
      <c r="Q267" s="10">
        <v>0</v>
      </c>
      <c r="R267" s="10">
        <v>0</v>
      </c>
      <c r="S267" s="10">
        <v>0</v>
      </c>
      <c r="T267" s="19">
        <f>SUM(F267:S267)</f>
        <v>77</v>
      </c>
    </row>
    <row r="268" spans="1:20" ht="12.75">
      <c r="A268" s="6" t="s">
        <v>254</v>
      </c>
      <c r="B268" s="6" t="s">
        <v>259</v>
      </c>
      <c r="C268" s="15"/>
      <c r="D268" s="15"/>
      <c r="E268" s="22" t="s">
        <v>260</v>
      </c>
      <c r="F268" s="23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14</v>
      </c>
      <c r="Q268" s="12">
        <v>22</v>
      </c>
      <c r="R268" s="12">
        <v>17</v>
      </c>
      <c r="S268" s="12">
        <v>22</v>
      </c>
      <c r="T268" s="19">
        <f>SUM(F268:S268)</f>
        <v>75</v>
      </c>
    </row>
    <row r="269" spans="1:20" ht="12.75">
      <c r="A269" s="6" t="s">
        <v>254</v>
      </c>
      <c r="B269" s="6" t="s">
        <v>257</v>
      </c>
      <c r="C269" s="15"/>
      <c r="D269" s="15"/>
      <c r="E269" s="16" t="s">
        <v>258</v>
      </c>
      <c r="F269" s="24">
        <v>0</v>
      </c>
      <c r="G269" s="11">
        <v>25</v>
      </c>
      <c r="H269" s="11">
        <v>33</v>
      </c>
      <c r="I269" s="11">
        <v>18</v>
      </c>
      <c r="J269" s="11">
        <v>25</v>
      </c>
      <c r="K269" s="11">
        <v>30</v>
      </c>
      <c r="L269" s="11">
        <v>21</v>
      </c>
      <c r="M269" s="11">
        <v>35</v>
      </c>
      <c r="N269" s="11">
        <v>25</v>
      </c>
      <c r="O269" s="11">
        <v>31</v>
      </c>
      <c r="P269" s="11">
        <v>36</v>
      </c>
      <c r="Q269" s="11">
        <v>25</v>
      </c>
      <c r="R269" s="11">
        <v>25</v>
      </c>
      <c r="S269" s="11">
        <v>21</v>
      </c>
      <c r="T269" s="20">
        <f>SUM(F269:S269)</f>
        <v>350</v>
      </c>
    </row>
    <row r="270" spans="2:20" ht="12.75">
      <c r="B270" s="6"/>
      <c r="C270" s="15"/>
      <c r="D270" s="15"/>
      <c r="E270" s="17" t="s">
        <v>19</v>
      </c>
      <c r="F270" s="10">
        <f>SUM(F266:F269)</f>
        <v>0</v>
      </c>
      <c r="G270" s="10">
        <f aca="true" t="shared" si="27" ref="G270:S270">SUM(G266:G269)</f>
        <v>48</v>
      </c>
      <c r="H270" s="10">
        <f t="shared" si="27"/>
        <v>63</v>
      </c>
      <c r="I270" s="10">
        <f t="shared" si="27"/>
        <v>40</v>
      </c>
      <c r="J270" s="10">
        <f t="shared" si="27"/>
        <v>55</v>
      </c>
      <c r="K270" s="10">
        <f t="shared" si="27"/>
        <v>57</v>
      </c>
      <c r="L270" s="10">
        <f t="shared" si="27"/>
        <v>46</v>
      </c>
      <c r="M270" s="10">
        <f t="shared" si="27"/>
        <v>52</v>
      </c>
      <c r="N270" s="10">
        <f t="shared" si="27"/>
        <v>45</v>
      </c>
      <c r="O270" s="10">
        <f t="shared" si="27"/>
        <v>49</v>
      </c>
      <c r="P270" s="10">
        <f t="shared" si="27"/>
        <v>50</v>
      </c>
      <c r="Q270" s="10">
        <f t="shared" si="27"/>
        <v>47</v>
      </c>
      <c r="R270" s="10">
        <f t="shared" si="27"/>
        <v>42</v>
      </c>
      <c r="S270" s="10">
        <f t="shared" si="27"/>
        <v>43</v>
      </c>
      <c r="T270" s="19">
        <f>SUM(F270:S270)</f>
        <v>637</v>
      </c>
    </row>
    <row r="271" spans="2:20" ht="12.75">
      <c r="B271" s="6"/>
      <c r="C271" s="15"/>
      <c r="D271" s="15"/>
      <c r="E271" s="16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9"/>
    </row>
    <row r="272" spans="2:20" ht="12.75">
      <c r="B272" s="6"/>
      <c r="C272" s="15" t="s">
        <v>261</v>
      </c>
      <c r="D272" s="15"/>
      <c r="E272" s="16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9"/>
    </row>
    <row r="273" spans="2:20" ht="12.75">
      <c r="B273" s="6"/>
      <c r="C273" s="15"/>
      <c r="D273" s="15" t="s">
        <v>520</v>
      </c>
      <c r="E273" s="16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9"/>
    </row>
    <row r="274" spans="1:20" ht="12.75">
      <c r="A274" s="6" t="s">
        <v>618</v>
      </c>
      <c r="B274" s="6" t="s">
        <v>619</v>
      </c>
      <c r="C274" s="15"/>
      <c r="D274" s="15"/>
      <c r="E274" s="16" t="s">
        <v>617</v>
      </c>
      <c r="F274" s="24">
        <v>0</v>
      </c>
      <c r="G274" s="11">
        <v>0</v>
      </c>
      <c r="H274" s="11">
        <v>0</v>
      </c>
      <c r="I274" s="11">
        <v>2</v>
      </c>
      <c r="J274" s="11">
        <v>6</v>
      </c>
      <c r="K274" s="11">
        <v>3</v>
      </c>
      <c r="L274" s="11">
        <v>4</v>
      </c>
      <c r="M274" s="11">
        <v>0</v>
      </c>
      <c r="N274" s="11">
        <v>2</v>
      </c>
      <c r="O274" s="11">
        <v>1</v>
      </c>
      <c r="P274" s="11">
        <v>0</v>
      </c>
      <c r="Q274" s="11">
        <v>0</v>
      </c>
      <c r="R274" s="11">
        <v>0</v>
      </c>
      <c r="S274" s="11">
        <v>0</v>
      </c>
      <c r="T274" s="20">
        <f>SUM(F274:S274)</f>
        <v>18</v>
      </c>
    </row>
    <row r="275" spans="2:20" ht="12.75">
      <c r="B275" s="6"/>
      <c r="C275" s="15"/>
      <c r="D275" s="15"/>
      <c r="E275" s="17" t="s">
        <v>19</v>
      </c>
      <c r="F275" s="10">
        <f>SUM(F274)</f>
        <v>0</v>
      </c>
      <c r="G275" s="10">
        <f aca="true" t="shared" si="28" ref="G275:T275">SUM(G274)</f>
        <v>0</v>
      </c>
      <c r="H275" s="10">
        <f t="shared" si="28"/>
        <v>0</v>
      </c>
      <c r="I275" s="10">
        <f t="shared" si="28"/>
        <v>2</v>
      </c>
      <c r="J275" s="10">
        <f t="shared" si="28"/>
        <v>6</v>
      </c>
      <c r="K275" s="10">
        <f t="shared" si="28"/>
        <v>3</v>
      </c>
      <c r="L275" s="10">
        <f t="shared" si="28"/>
        <v>4</v>
      </c>
      <c r="M275" s="10">
        <f t="shared" si="28"/>
        <v>0</v>
      </c>
      <c r="N275" s="10">
        <f t="shared" si="28"/>
        <v>2</v>
      </c>
      <c r="O275" s="10">
        <f t="shared" si="28"/>
        <v>1</v>
      </c>
      <c r="P275" s="10">
        <f t="shared" si="28"/>
        <v>0</v>
      </c>
      <c r="Q275" s="10">
        <f t="shared" si="28"/>
        <v>0</v>
      </c>
      <c r="R275" s="10">
        <f t="shared" si="28"/>
        <v>0</v>
      </c>
      <c r="S275" s="10">
        <f t="shared" si="28"/>
        <v>0</v>
      </c>
      <c r="T275" s="25">
        <f t="shared" si="28"/>
        <v>18</v>
      </c>
    </row>
    <row r="276" spans="2:20" ht="12.75">
      <c r="B276" s="6"/>
      <c r="C276" s="15"/>
      <c r="D276" s="15"/>
      <c r="E276" s="17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9"/>
    </row>
    <row r="277" spans="2:20" ht="12.75">
      <c r="B277" s="6"/>
      <c r="C277" s="15"/>
      <c r="D277" s="15" t="s">
        <v>744</v>
      </c>
      <c r="E277" s="17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9"/>
    </row>
    <row r="278" spans="1:20" ht="12.75">
      <c r="A278" s="6" t="s">
        <v>746</v>
      </c>
      <c r="B278" s="6" t="s">
        <v>745</v>
      </c>
      <c r="C278" s="15"/>
      <c r="D278" s="15"/>
      <c r="E278" s="26" t="s">
        <v>747</v>
      </c>
      <c r="F278" s="24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54</v>
      </c>
      <c r="Q278" s="11">
        <v>56</v>
      </c>
      <c r="R278" s="11">
        <v>76</v>
      </c>
      <c r="S278" s="11">
        <v>75</v>
      </c>
      <c r="T278" s="20">
        <f>SUM(F278:S278)</f>
        <v>261</v>
      </c>
    </row>
    <row r="279" spans="2:20" ht="12.75">
      <c r="B279" s="6"/>
      <c r="C279" s="15"/>
      <c r="D279" s="15"/>
      <c r="E279" s="17" t="s">
        <v>19</v>
      </c>
      <c r="F279" s="10">
        <f>SUM(F278)</f>
        <v>0</v>
      </c>
      <c r="G279" s="10">
        <f aca="true" t="shared" si="29" ref="G279:T279">SUM(G278)</f>
        <v>0</v>
      </c>
      <c r="H279" s="10">
        <f t="shared" si="29"/>
        <v>0</v>
      </c>
      <c r="I279" s="10">
        <f t="shared" si="29"/>
        <v>0</v>
      </c>
      <c r="J279" s="10">
        <f t="shared" si="29"/>
        <v>0</v>
      </c>
      <c r="K279" s="10">
        <f t="shared" si="29"/>
        <v>0</v>
      </c>
      <c r="L279" s="10">
        <f t="shared" si="29"/>
        <v>0</v>
      </c>
      <c r="M279" s="10">
        <f t="shared" si="29"/>
        <v>0</v>
      </c>
      <c r="N279" s="10">
        <f t="shared" si="29"/>
        <v>0</v>
      </c>
      <c r="O279" s="10">
        <f t="shared" si="29"/>
        <v>0</v>
      </c>
      <c r="P279" s="10">
        <f t="shared" si="29"/>
        <v>54</v>
      </c>
      <c r="Q279" s="10">
        <f t="shared" si="29"/>
        <v>56</v>
      </c>
      <c r="R279" s="10">
        <f t="shared" si="29"/>
        <v>76</v>
      </c>
      <c r="S279" s="10">
        <f t="shared" si="29"/>
        <v>75</v>
      </c>
      <c r="T279" s="25">
        <f t="shared" si="29"/>
        <v>261</v>
      </c>
    </row>
    <row r="280" spans="2:20" ht="12.75">
      <c r="B280" s="6"/>
      <c r="C280" s="15"/>
      <c r="D280" s="15"/>
      <c r="E280" s="16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9"/>
    </row>
    <row r="281" spans="2:20" ht="12.75">
      <c r="B281" s="6"/>
      <c r="C281" s="15"/>
      <c r="D281" s="15" t="s">
        <v>262</v>
      </c>
      <c r="E281" s="16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9"/>
    </row>
    <row r="282" spans="1:20" ht="12.75">
      <c r="A282" s="6" t="s">
        <v>263</v>
      </c>
      <c r="B282" s="6" t="s">
        <v>279</v>
      </c>
      <c r="C282" s="15"/>
      <c r="D282" s="15"/>
      <c r="E282" s="16" t="s">
        <v>521</v>
      </c>
      <c r="F282" s="10">
        <v>20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9">
        <f aca="true" t="shared" si="30" ref="T282:T316">SUM(F282:S282)</f>
        <v>20</v>
      </c>
    </row>
    <row r="283" spans="1:20" ht="12.75">
      <c r="A283" s="6" t="s">
        <v>263</v>
      </c>
      <c r="B283" s="6" t="s">
        <v>300</v>
      </c>
      <c r="C283" s="15"/>
      <c r="D283" s="15"/>
      <c r="E283" s="16" t="s">
        <v>864</v>
      </c>
      <c r="F283" s="10">
        <v>21</v>
      </c>
      <c r="G283" s="10">
        <v>4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9">
        <f>SUM(F283:S283)</f>
        <v>25</v>
      </c>
    </row>
    <row r="284" spans="1:20" ht="12.75">
      <c r="A284" s="6" t="s">
        <v>263</v>
      </c>
      <c r="B284" s="6" t="s">
        <v>271</v>
      </c>
      <c r="C284" s="15"/>
      <c r="D284" s="15"/>
      <c r="E284" s="16" t="s">
        <v>272</v>
      </c>
      <c r="F284" s="10">
        <v>162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9">
        <f t="shared" si="30"/>
        <v>162</v>
      </c>
    </row>
    <row r="285" spans="1:20" ht="12.75">
      <c r="A285" s="31" t="s">
        <v>263</v>
      </c>
      <c r="B285" s="6" t="s">
        <v>285</v>
      </c>
      <c r="C285" s="15"/>
      <c r="D285" s="15"/>
      <c r="E285" s="16" t="s">
        <v>286</v>
      </c>
      <c r="F285" s="10">
        <v>20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9">
        <f t="shared" si="30"/>
        <v>20</v>
      </c>
    </row>
    <row r="286" spans="1:20" ht="12.75">
      <c r="A286" s="6" t="s">
        <v>263</v>
      </c>
      <c r="B286" s="6" t="s">
        <v>289</v>
      </c>
      <c r="C286" s="15"/>
      <c r="D286" s="15"/>
      <c r="E286" s="16" t="s">
        <v>290</v>
      </c>
      <c r="F286" s="10">
        <v>69</v>
      </c>
      <c r="G286" s="10">
        <v>16</v>
      </c>
      <c r="H286" s="10">
        <v>30</v>
      </c>
      <c r="I286" s="10">
        <v>38</v>
      </c>
      <c r="J286" s="10">
        <v>35</v>
      </c>
      <c r="K286" s="10">
        <v>54</v>
      </c>
      <c r="L286" s="10">
        <v>51</v>
      </c>
      <c r="M286" s="10">
        <v>53</v>
      </c>
      <c r="N286" s="10">
        <v>69</v>
      </c>
      <c r="O286" s="10">
        <v>56</v>
      </c>
      <c r="P286" s="10">
        <v>71</v>
      </c>
      <c r="Q286" s="10">
        <v>75</v>
      </c>
      <c r="R286" s="10">
        <v>79</v>
      </c>
      <c r="S286" s="10">
        <v>92</v>
      </c>
      <c r="T286" s="19">
        <f t="shared" si="30"/>
        <v>788</v>
      </c>
    </row>
    <row r="287" spans="1:20" ht="12.75">
      <c r="A287" s="6" t="s">
        <v>263</v>
      </c>
      <c r="B287" s="6" t="s">
        <v>291</v>
      </c>
      <c r="C287" s="15"/>
      <c r="D287" s="15"/>
      <c r="E287" s="16" t="s">
        <v>292</v>
      </c>
      <c r="F287" s="10">
        <v>1</v>
      </c>
      <c r="G287" s="10">
        <v>3</v>
      </c>
      <c r="H287" s="10">
        <v>4</v>
      </c>
      <c r="I287" s="10">
        <v>3</v>
      </c>
      <c r="J287" s="10">
        <v>4</v>
      </c>
      <c r="K287" s="10">
        <v>1</v>
      </c>
      <c r="L287" s="10">
        <v>4</v>
      </c>
      <c r="M287" s="10">
        <v>3</v>
      </c>
      <c r="N287" s="10">
        <v>4</v>
      </c>
      <c r="O287" s="10">
        <v>1</v>
      </c>
      <c r="P287" s="10">
        <v>5</v>
      </c>
      <c r="Q287" s="10">
        <v>3</v>
      </c>
      <c r="R287" s="10">
        <v>5</v>
      </c>
      <c r="S287" s="10">
        <v>10</v>
      </c>
      <c r="T287" s="19">
        <f t="shared" si="30"/>
        <v>51</v>
      </c>
    </row>
    <row r="288" spans="1:20" ht="12.75">
      <c r="A288" s="6" t="s">
        <v>263</v>
      </c>
      <c r="B288" s="6" t="s">
        <v>293</v>
      </c>
      <c r="C288" s="15"/>
      <c r="D288" s="15"/>
      <c r="E288" s="16" t="s">
        <v>294</v>
      </c>
      <c r="F288" s="10">
        <v>20</v>
      </c>
      <c r="G288" s="10">
        <v>8</v>
      </c>
      <c r="H288" s="10">
        <v>16</v>
      </c>
      <c r="I288" s="10">
        <v>18</v>
      </c>
      <c r="J288" s="10">
        <v>20</v>
      </c>
      <c r="K288" s="10">
        <v>24</v>
      </c>
      <c r="L288" s="10">
        <v>24</v>
      </c>
      <c r="M288" s="10">
        <v>27</v>
      </c>
      <c r="N288" s="10">
        <v>21</v>
      </c>
      <c r="O288" s="10">
        <v>26</v>
      </c>
      <c r="P288" s="10">
        <v>0</v>
      </c>
      <c r="Q288" s="10">
        <v>0</v>
      </c>
      <c r="R288" s="10">
        <v>0</v>
      </c>
      <c r="S288" s="10">
        <v>0</v>
      </c>
      <c r="T288" s="19">
        <f t="shared" si="30"/>
        <v>204</v>
      </c>
    </row>
    <row r="289" spans="1:20" ht="12.75">
      <c r="A289" s="6" t="s">
        <v>263</v>
      </c>
      <c r="B289" s="6" t="s">
        <v>273</v>
      </c>
      <c r="C289" s="15"/>
      <c r="D289" s="15"/>
      <c r="E289" s="16" t="s">
        <v>620</v>
      </c>
      <c r="F289" s="10">
        <v>103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9">
        <f t="shared" si="30"/>
        <v>103</v>
      </c>
    </row>
    <row r="290" spans="1:20" ht="12.75">
      <c r="A290" s="6" t="s">
        <v>263</v>
      </c>
      <c r="B290" s="6" t="s">
        <v>295</v>
      </c>
      <c r="C290" s="15"/>
      <c r="D290" s="15"/>
      <c r="E290" s="16" t="s">
        <v>862</v>
      </c>
      <c r="F290" s="10">
        <v>12</v>
      </c>
      <c r="G290" s="10">
        <v>29</v>
      </c>
      <c r="H290" s="10">
        <v>23</v>
      </c>
      <c r="I290" s="10">
        <v>26</v>
      </c>
      <c r="J290" s="10">
        <v>31</v>
      </c>
      <c r="K290" s="10">
        <v>27</v>
      </c>
      <c r="L290" s="10">
        <v>30</v>
      </c>
      <c r="M290" s="10">
        <v>34</v>
      </c>
      <c r="N290" s="10">
        <v>30</v>
      </c>
      <c r="O290" s="10">
        <v>33</v>
      </c>
      <c r="P290" s="10">
        <v>0</v>
      </c>
      <c r="Q290" s="10">
        <v>0</v>
      </c>
      <c r="R290" s="10">
        <v>0</v>
      </c>
      <c r="S290" s="10">
        <v>0</v>
      </c>
      <c r="T290" s="19">
        <f t="shared" si="30"/>
        <v>275</v>
      </c>
    </row>
    <row r="291" spans="1:20" ht="12.75">
      <c r="A291" s="6" t="s">
        <v>263</v>
      </c>
      <c r="B291" s="6" t="s">
        <v>296</v>
      </c>
      <c r="C291" s="15"/>
      <c r="D291" s="15"/>
      <c r="E291" s="16" t="s">
        <v>297</v>
      </c>
      <c r="F291" s="10">
        <v>18</v>
      </c>
      <c r="G291" s="10">
        <v>25</v>
      </c>
      <c r="H291" s="10">
        <v>23</v>
      </c>
      <c r="I291" s="10">
        <v>22</v>
      </c>
      <c r="J291" s="10">
        <v>22</v>
      </c>
      <c r="K291" s="10">
        <v>15</v>
      </c>
      <c r="L291" s="10">
        <v>17</v>
      </c>
      <c r="M291" s="10">
        <v>21</v>
      </c>
      <c r="N291" s="10">
        <v>25</v>
      </c>
      <c r="O291" s="10">
        <v>37</v>
      </c>
      <c r="P291" s="10">
        <v>34</v>
      </c>
      <c r="Q291" s="10">
        <v>30</v>
      </c>
      <c r="R291" s="10">
        <v>31</v>
      </c>
      <c r="S291" s="10">
        <v>29</v>
      </c>
      <c r="T291" s="19">
        <f t="shared" si="30"/>
        <v>349</v>
      </c>
    </row>
    <row r="292" spans="1:20" ht="12.75">
      <c r="A292" s="6" t="s">
        <v>263</v>
      </c>
      <c r="B292" s="6" t="s">
        <v>274</v>
      </c>
      <c r="C292" s="15"/>
      <c r="D292" s="15"/>
      <c r="E292" s="16" t="s">
        <v>863</v>
      </c>
      <c r="F292" s="10">
        <v>27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9">
        <f t="shared" si="30"/>
        <v>27</v>
      </c>
    </row>
    <row r="293" spans="1:20" ht="12.75">
      <c r="A293" s="6" t="s">
        <v>263</v>
      </c>
      <c r="B293" s="6" t="s">
        <v>621</v>
      </c>
      <c r="C293" s="15"/>
      <c r="D293" s="15"/>
      <c r="E293" s="16" t="s">
        <v>622</v>
      </c>
      <c r="F293" s="10">
        <v>40</v>
      </c>
      <c r="G293" s="10">
        <v>12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9">
        <f t="shared" si="30"/>
        <v>52</v>
      </c>
    </row>
    <row r="294" spans="1:20" ht="12.75">
      <c r="A294" s="6" t="s">
        <v>263</v>
      </c>
      <c r="B294" s="6" t="s">
        <v>298</v>
      </c>
      <c r="C294" s="15"/>
      <c r="D294" s="15"/>
      <c r="E294" s="26" t="s">
        <v>748</v>
      </c>
      <c r="F294" s="10">
        <v>11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9">
        <f t="shared" si="30"/>
        <v>11</v>
      </c>
    </row>
    <row r="295" spans="1:20" ht="12.75">
      <c r="A295" s="31" t="s">
        <v>263</v>
      </c>
      <c r="B295" s="31" t="s">
        <v>749</v>
      </c>
      <c r="C295" s="15"/>
      <c r="D295" s="15"/>
      <c r="E295" s="26" t="s">
        <v>750</v>
      </c>
      <c r="F295" s="10">
        <v>16</v>
      </c>
      <c r="G295" s="10">
        <v>5</v>
      </c>
      <c r="H295" s="10">
        <v>3</v>
      </c>
      <c r="I295" s="10">
        <v>2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9">
        <f t="shared" si="30"/>
        <v>26</v>
      </c>
    </row>
    <row r="296" spans="1:20" ht="12.75">
      <c r="A296" s="6" t="s">
        <v>263</v>
      </c>
      <c r="B296" s="6" t="s">
        <v>264</v>
      </c>
      <c r="C296" s="15"/>
      <c r="D296" s="15"/>
      <c r="E296" s="16" t="s">
        <v>623</v>
      </c>
      <c r="F296" s="10">
        <v>65</v>
      </c>
      <c r="G296" s="10">
        <v>5</v>
      </c>
      <c r="H296" s="10">
        <v>0</v>
      </c>
      <c r="I296" s="10">
        <v>1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9">
        <f t="shared" si="30"/>
        <v>71</v>
      </c>
    </row>
    <row r="297" spans="1:20" ht="12.75">
      <c r="A297" s="31" t="s">
        <v>263</v>
      </c>
      <c r="B297" s="31" t="s">
        <v>751</v>
      </c>
      <c r="C297" s="15"/>
      <c r="D297" s="15"/>
      <c r="E297" s="26" t="s">
        <v>752</v>
      </c>
      <c r="F297" s="10">
        <v>51</v>
      </c>
      <c r="G297" s="10">
        <v>17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9">
        <f t="shared" si="30"/>
        <v>68</v>
      </c>
    </row>
    <row r="298" spans="1:20" ht="12.75">
      <c r="A298" s="6" t="s">
        <v>263</v>
      </c>
      <c r="B298" s="31" t="s">
        <v>865</v>
      </c>
      <c r="C298" s="15"/>
      <c r="D298" s="15"/>
      <c r="E298" s="16" t="s">
        <v>275</v>
      </c>
      <c r="F298" s="10">
        <v>9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9">
        <f t="shared" si="30"/>
        <v>9</v>
      </c>
    </row>
    <row r="299" spans="1:20" ht="12.75">
      <c r="A299" s="6" t="s">
        <v>263</v>
      </c>
      <c r="B299" s="31" t="s">
        <v>753</v>
      </c>
      <c r="C299" s="15"/>
      <c r="D299" s="15"/>
      <c r="E299" s="16" t="s">
        <v>275</v>
      </c>
      <c r="F299" s="10">
        <v>12</v>
      </c>
      <c r="G299" s="10">
        <v>18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9">
        <f t="shared" si="30"/>
        <v>30</v>
      </c>
    </row>
    <row r="300" spans="1:20" ht="12.75">
      <c r="A300" s="6" t="s">
        <v>263</v>
      </c>
      <c r="B300" s="6" t="s">
        <v>276</v>
      </c>
      <c r="C300" s="15"/>
      <c r="D300" s="15"/>
      <c r="E300" s="16" t="s">
        <v>277</v>
      </c>
      <c r="F300" s="10">
        <v>14</v>
      </c>
      <c r="G300" s="10">
        <v>3</v>
      </c>
      <c r="H300" s="10">
        <v>2</v>
      </c>
      <c r="I300" s="10">
        <v>2</v>
      </c>
      <c r="J300" s="10">
        <v>4</v>
      </c>
      <c r="K300" s="10">
        <v>5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9">
        <f t="shared" si="30"/>
        <v>30</v>
      </c>
    </row>
    <row r="301" spans="1:20" ht="12.75">
      <c r="A301" s="6" t="s">
        <v>263</v>
      </c>
      <c r="B301" s="6" t="s">
        <v>278</v>
      </c>
      <c r="C301" s="15"/>
      <c r="D301" s="15"/>
      <c r="E301" s="16" t="s">
        <v>277</v>
      </c>
      <c r="F301" s="10">
        <v>60</v>
      </c>
      <c r="G301" s="10">
        <v>5</v>
      </c>
      <c r="H301" s="10">
        <v>5</v>
      </c>
      <c r="I301" s="10">
        <v>2</v>
      </c>
      <c r="J301" s="10">
        <v>6</v>
      </c>
      <c r="K301" s="10">
        <v>6</v>
      </c>
      <c r="L301" s="10">
        <v>4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9">
        <f t="shared" si="30"/>
        <v>88</v>
      </c>
    </row>
    <row r="302" spans="1:20" ht="12.75">
      <c r="A302" s="31" t="s">
        <v>263</v>
      </c>
      <c r="B302" s="31" t="s">
        <v>281</v>
      </c>
      <c r="C302" s="15"/>
      <c r="D302" s="15"/>
      <c r="E302" s="26" t="s">
        <v>754</v>
      </c>
      <c r="F302" s="10">
        <v>29</v>
      </c>
      <c r="G302" s="10">
        <v>20</v>
      </c>
      <c r="H302" s="10">
        <v>25</v>
      </c>
      <c r="I302" s="10">
        <v>6</v>
      </c>
      <c r="J302" s="10">
        <v>10</v>
      </c>
      <c r="K302" s="10">
        <v>21</v>
      </c>
      <c r="L302" s="10">
        <v>6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9">
        <f t="shared" si="30"/>
        <v>117</v>
      </c>
    </row>
    <row r="303" spans="1:20" ht="12.75">
      <c r="A303" s="6" t="s">
        <v>263</v>
      </c>
      <c r="B303" s="6" t="s">
        <v>303</v>
      </c>
      <c r="C303" s="15"/>
      <c r="D303" s="15"/>
      <c r="E303" s="16" t="s">
        <v>304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8</v>
      </c>
      <c r="Q303" s="10">
        <v>12</v>
      </c>
      <c r="R303" s="10">
        <v>12</v>
      </c>
      <c r="S303" s="10">
        <v>18</v>
      </c>
      <c r="T303" s="19">
        <f t="shared" si="30"/>
        <v>50</v>
      </c>
    </row>
    <row r="304" spans="1:20" ht="12.75">
      <c r="A304" s="6" t="s">
        <v>263</v>
      </c>
      <c r="B304" s="6" t="s">
        <v>305</v>
      </c>
      <c r="C304" s="15"/>
      <c r="D304" s="15"/>
      <c r="E304" s="16" t="s">
        <v>306</v>
      </c>
      <c r="F304" s="10">
        <v>125</v>
      </c>
      <c r="G304" s="10">
        <v>19</v>
      </c>
      <c r="H304" s="10">
        <v>27</v>
      </c>
      <c r="I304" s="10">
        <v>14</v>
      </c>
      <c r="J304" s="10">
        <v>12</v>
      </c>
      <c r="K304" s="10">
        <v>18</v>
      </c>
      <c r="L304" s="10">
        <v>21</v>
      </c>
      <c r="M304" s="10">
        <v>19</v>
      </c>
      <c r="N304" s="10">
        <v>24</v>
      </c>
      <c r="O304" s="10">
        <v>20</v>
      </c>
      <c r="P304" s="10">
        <v>24</v>
      </c>
      <c r="Q304" s="10">
        <v>17</v>
      </c>
      <c r="R304" s="10">
        <v>21</v>
      </c>
      <c r="S304" s="10">
        <v>20</v>
      </c>
      <c r="T304" s="19">
        <f t="shared" si="30"/>
        <v>381</v>
      </c>
    </row>
    <row r="305" spans="1:20" ht="12.75">
      <c r="A305" s="6" t="s">
        <v>263</v>
      </c>
      <c r="B305" s="6" t="s">
        <v>269</v>
      </c>
      <c r="C305" s="15"/>
      <c r="D305" s="15"/>
      <c r="E305" s="16" t="s">
        <v>270</v>
      </c>
      <c r="F305" s="10">
        <v>34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9">
        <f t="shared" si="30"/>
        <v>34</v>
      </c>
    </row>
    <row r="306" spans="1:20" ht="12.75">
      <c r="A306" s="6" t="s">
        <v>263</v>
      </c>
      <c r="B306" s="6" t="s">
        <v>282</v>
      </c>
      <c r="C306" s="15"/>
      <c r="D306" s="15"/>
      <c r="E306" s="16" t="s">
        <v>283</v>
      </c>
      <c r="F306" s="10">
        <v>25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9">
        <f t="shared" si="30"/>
        <v>25</v>
      </c>
    </row>
    <row r="307" spans="1:20" ht="12.75">
      <c r="A307" s="6" t="s">
        <v>263</v>
      </c>
      <c r="B307" s="6" t="s">
        <v>267</v>
      </c>
      <c r="C307" s="15"/>
      <c r="D307" s="15"/>
      <c r="E307" s="16" t="s">
        <v>268</v>
      </c>
      <c r="F307" s="10">
        <v>10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9">
        <f t="shared" si="30"/>
        <v>10</v>
      </c>
    </row>
    <row r="308" spans="1:20" ht="12.75">
      <c r="A308" s="6" t="s">
        <v>263</v>
      </c>
      <c r="B308" s="6" t="s">
        <v>301</v>
      </c>
      <c r="C308" s="15"/>
      <c r="D308" s="15"/>
      <c r="E308" s="16" t="s">
        <v>302</v>
      </c>
      <c r="F308" s="10">
        <v>0</v>
      </c>
      <c r="G308" s="10">
        <v>2</v>
      </c>
      <c r="H308" s="10">
        <v>0</v>
      </c>
      <c r="I308" s="10">
        <v>1</v>
      </c>
      <c r="J308" s="10">
        <v>0</v>
      </c>
      <c r="K308" s="10">
        <v>1</v>
      </c>
      <c r="L308" s="10">
        <v>1</v>
      </c>
      <c r="M308" s="10">
        <v>2</v>
      </c>
      <c r="N308" s="10">
        <v>2</v>
      </c>
      <c r="O308" s="10">
        <v>2</v>
      </c>
      <c r="P308" s="10">
        <v>0</v>
      </c>
      <c r="Q308" s="10">
        <v>0</v>
      </c>
      <c r="R308" s="10">
        <v>0</v>
      </c>
      <c r="S308" s="10">
        <v>0</v>
      </c>
      <c r="T308" s="19">
        <f t="shared" si="30"/>
        <v>11</v>
      </c>
    </row>
    <row r="309" spans="1:20" ht="12.75">
      <c r="A309" s="6" t="s">
        <v>263</v>
      </c>
      <c r="B309" s="6" t="s">
        <v>287</v>
      </c>
      <c r="C309" s="15"/>
      <c r="D309" s="15"/>
      <c r="E309" s="16" t="s">
        <v>288</v>
      </c>
      <c r="F309" s="10">
        <v>0</v>
      </c>
      <c r="G309" s="10">
        <v>3</v>
      </c>
      <c r="H309" s="10">
        <v>2</v>
      </c>
      <c r="I309" s="10">
        <v>0</v>
      </c>
      <c r="J309" s="10">
        <v>3</v>
      </c>
      <c r="K309" s="10">
        <v>4</v>
      </c>
      <c r="L309" s="10">
        <v>0</v>
      </c>
      <c r="M309" s="10">
        <v>5</v>
      </c>
      <c r="N309" s="10">
        <v>0</v>
      </c>
      <c r="O309" s="10">
        <v>1</v>
      </c>
      <c r="P309" s="10">
        <v>0</v>
      </c>
      <c r="Q309" s="10">
        <v>0</v>
      </c>
      <c r="R309" s="10">
        <v>0</v>
      </c>
      <c r="S309" s="10">
        <v>0</v>
      </c>
      <c r="T309" s="19">
        <f t="shared" si="30"/>
        <v>18</v>
      </c>
    </row>
    <row r="310" spans="1:20" ht="12.75">
      <c r="A310" s="6" t="s">
        <v>263</v>
      </c>
      <c r="B310" s="6" t="s">
        <v>307</v>
      </c>
      <c r="C310" s="15"/>
      <c r="D310" s="15"/>
      <c r="E310" s="22" t="s">
        <v>308</v>
      </c>
      <c r="F310" s="23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94</v>
      </c>
      <c r="Q310" s="12">
        <v>95</v>
      </c>
      <c r="R310" s="12">
        <v>76</v>
      </c>
      <c r="S310" s="12">
        <v>91</v>
      </c>
      <c r="T310" s="19">
        <f>SUM(F310:S310)</f>
        <v>356</v>
      </c>
    </row>
    <row r="311" spans="1:20" ht="12.75">
      <c r="A311" s="6" t="s">
        <v>263</v>
      </c>
      <c r="B311" s="6" t="s">
        <v>284</v>
      </c>
      <c r="C311" s="15"/>
      <c r="D311" s="15"/>
      <c r="E311" s="16" t="s">
        <v>866</v>
      </c>
      <c r="F311" s="10">
        <v>21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9">
        <f t="shared" si="30"/>
        <v>21</v>
      </c>
    </row>
    <row r="312" spans="1:20" ht="12.75">
      <c r="A312" s="6" t="s">
        <v>263</v>
      </c>
      <c r="B312" s="6" t="s">
        <v>624</v>
      </c>
      <c r="C312" s="15"/>
      <c r="D312" s="15"/>
      <c r="E312" s="16" t="s">
        <v>499</v>
      </c>
      <c r="F312" s="10">
        <v>13</v>
      </c>
      <c r="G312" s="10">
        <v>6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9">
        <f t="shared" si="30"/>
        <v>19</v>
      </c>
    </row>
    <row r="313" spans="1:20" ht="12.75">
      <c r="A313" s="31" t="s">
        <v>263</v>
      </c>
      <c r="B313" s="31" t="s">
        <v>280</v>
      </c>
      <c r="C313" s="15"/>
      <c r="D313" s="15"/>
      <c r="E313" s="26" t="s">
        <v>755</v>
      </c>
      <c r="F313" s="10">
        <v>39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9">
        <f t="shared" si="30"/>
        <v>39</v>
      </c>
    </row>
    <row r="314" spans="1:20" ht="12.75">
      <c r="A314" s="31" t="s">
        <v>263</v>
      </c>
      <c r="B314" s="31" t="s">
        <v>756</v>
      </c>
      <c r="C314" s="15"/>
      <c r="D314" s="15"/>
      <c r="E314" s="26" t="s">
        <v>757</v>
      </c>
      <c r="F314" s="10">
        <v>21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9">
        <f t="shared" si="30"/>
        <v>21</v>
      </c>
    </row>
    <row r="315" spans="1:20" ht="12.75">
      <c r="A315" s="6" t="s">
        <v>263</v>
      </c>
      <c r="B315" s="6" t="s">
        <v>265</v>
      </c>
      <c r="C315" s="15"/>
      <c r="D315" s="15"/>
      <c r="E315" s="16" t="s">
        <v>266</v>
      </c>
      <c r="F315" s="10">
        <v>40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9">
        <f t="shared" si="30"/>
        <v>40</v>
      </c>
    </row>
    <row r="316" spans="2:20" ht="12.75">
      <c r="B316" s="6"/>
      <c r="C316" s="15"/>
      <c r="D316" s="15"/>
      <c r="E316" s="17" t="s">
        <v>19</v>
      </c>
      <c r="F316" s="10">
        <f aca="true" t="shared" si="31" ref="F316:S316">SUM(F282:F315)</f>
        <v>1108</v>
      </c>
      <c r="G316" s="10">
        <f t="shared" si="31"/>
        <v>200</v>
      </c>
      <c r="H316" s="10">
        <f t="shared" si="31"/>
        <v>160</v>
      </c>
      <c r="I316" s="10">
        <f t="shared" si="31"/>
        <v>135</v>
      </c>
      <c r="J316" s="10">
        <f t="shared" si="31"/>
        <v>147</v>
      </c>
      <c r="K316" s="10">
        <f t="shared" si="31"/>
        <v>176</v>
      </c>
      <c r="L316" s="10">
        <f t="shared" si="31"/>
        <v>158</v>
      </c>
      <c r="M316" s="10">
        <f t="shared" si="31"/>
        <v>164</v>
      </c>
      <c r="N316" s="10">
        <f t="shared" si="31"/>
        <v>175</v>
      </c>
      <c r="O316" s="10">
        <f t="shared" si="31"/>
        <v>176</v>
      </c>
      <c r="P316" s="10">
        <f t="shared" si="31"/>
        <v>236</v>
      </c>
      <c r="Q316" s="10">
        <f t="shared" si="31"/>
        <v>232</v>
      </c>
      <c r="R316" s="10">
        <f t="shared" si="31"/>
        <v>224</v>
      </c>
      <c r="S316" s="10">
        <f t="shared" si="31"/>
        <v>260</v>
      </c>
      <c r="T316" s="19">
        <f t="shared" si="30"/>
        <v>3551</v>
      </c>
    </row>
    <row r="317" spans="2:20" ht="12.75">
      <c r="B317" s="6"/>
      <c r="C317" s="15"/>
      <c r="D317" s="15"/>
      <c r="E317" s="16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9"/>
    </row>
    <row r="318" spans="2:20" ht="12.75">
      <c r="B318" s="6"/>
      <c r="C318" s="15"/>
      <c r="D318" s="15" t="s">
        <v>309</v>
      </c>
      <c r="E318" s="16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9"/>
    </row>
    <row r="319" spans="1:20" ht="12.75">
      <c r="A319" s="6" t="s">
        <v>310</v>
      </c>
      <c r="B319" s="6" t="s">
        <v>313</v>
      </c>
      <c r="C319" s="15"/>
      <c r="D319" s="15"/>
      <c r="E319" s="22" t="s">
        <v>314</v>
      </c>
      <c r="F319" s="23">
        <v>28</v>
      </c>
      <c r="G319" s="12">
        <v>17</v>
      </c>
      <c r="H319" s="12">
        <v>16</v>
      </c>
      <c r="I319" s="12">
        <v>24</v>
      </c>
      <c r="J319" s="12">
        <v>17</v>
      </c>
      <c r="K319" s="12">
        <v>16</v>
      </c>
      <c r="L319" s="12">
        <v>14</v>
      </c>
      <c r="M319" s="12">
        <v>19</v>
      </c>
      <c r="N319" s="12">
        <v>15</v>
      </c>
      <c r="O319" s="12">
        <v>18</v>
      </c>
      <c r="P319" s="12">
        <v>0</v>
      </c>
      <c r="Q319" s="12">
        <v>0</v>
      </c>
      <c r="R319" s="12">
        <v>0</v>
      </c>
      <c r="S319" s="12">
        <v>0</v>
      </c>
      <c r="T319" s="19">
        <f>SUM(F319:S319)</f>
        <v>184</v>
      </c>
    </row>
    <row r="320" spans="1:20" ht="12.75">
      <c r="A320" s="6" t="s">
        <v>310</v>
      </c>
      <c r="B320" s="6" t="s">
        <v>311</v>
      </c>
      <c r="C320" s="15"/>
      <c r="D320" s="15"/>
      <c r="E320" s="16" t="s">
        <v>312</v>
      </c>
      <c r="F320" s="24">
        <v>14</v>
      </c>
      <c r="G320" s="11">
        <v>12</v>
      </c>
      <c r="H320" s="11">
        <v>11</v>
      </c>
      <c r="I320" s="11">
        <v>14</v>
      </c>
      <c r="J320" s="11">
        <v>20</v>
      </c>
      <c r="K320" s="11">
        <v>19</v>
      </c>
      <c r="L320" s="11">
        <v>20</v>
      </c>
      <c r="M320" s="11">
        <v>27</v>
      </c>
      <c r="N320" s="11">
        <v>21</v>
      </c>
      <c r="O320" s="11">
        <v>33</v>
      </c>
      <c r="P320" s="11">
        <v>23</v>
      </c>
      <c r="Q320" s="11">
        <v>29</v>
      </c>
      <c r="R320" s="11">
        <v>30</v>
      </c>
      <c r="S320" s="11">
        <v>30</v>
      </c>
      <c r="T320" s="20">
        <f>SUM(F320:S320)</f>
        <v>303</v>
      </c>
    </row>
    <row r="321" spans="2:20" ht="12.75">
      <c r="B321" s="6"/>
      <c r="C321" s="15"/>
      <c r="D321" s="15"/>
      <c r="E321" s="17" t="s">
        <v>19</v>
      </c>
      <c r="F321" s="10">
        <f>SUM(F319:F320)</f>
        <v>42</v>
      </c>
      <c r="G321" s="10">
        <f aca="true" t="shared" si="32" ref="G321:S321">SUM(G319:G320)</f>
        <v>29</v>
      </c>
      <c r="H321" s="10">
        <f t="shared" si="32"/>
        <v>27</v>
      </c>
      <c r="I321" s="10">
        <f t="shared" si="32"/>
        <v>38</v>
      </c>
      <c r="J321" s="10">
        <f t="shared" si="32"/>
        <v>37</v>
      </c>
      <c r="K321" s="10">
        <f t="shared" si="32"/>
        <v>35</v>
      </c>
      <c r="L321" s="10">
        <f t="shared" si="32"/>
        <v>34</v>
      </c>
      <c r="M321" s="10">
        <f t="shared" si="32"/>
        <v>46</v>
      </c>
      <c r="N321" s="10">
        <f t="shared" si="32"/>
        <v>36</v>
      </c>
      <c r="O321" s="10">
        <f t="shared" si="32"/>
        <v>51</v>
      </c>
      <c r="P321" s="10">
        <f t="shared" si="32"/>
        <v>23</v>
      </c>
      <c r="Q321" s="10">
        <f t="shared" si="32"/>
        <v>29</v>
      </c>
      <c r="R321" s="10">
        <f t="shared" si="32"/>
        <v>30</v>
      </c>
      <c r="S321" s="10">
        <f t="shared" si="32"/>
        <v>30</v>
      </c>
      <c r="T321" s="19">
        <f>SUM(F321:S321)</f>
        <v>487</v>
      </c>
    </row>
    <row r="322" spans="2:20" ht="12.75">
      <c r="B322" s="6"/>
      <c r="C322" s="15"/>
      <c r="D322" s="15"/>
      <c r="E322" s="17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9"/>
    </row>
    <row r="323" spans="2:20" ht="12.75">
      <c r="B323" s="6"/>
      <c r="C323" s="15"/>
      <c r="D323" s="15" t="s">
        <v>625</v>
      </c>
      <c r="E323" s="17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9"/>
    </row>
    <row r="324" spans="1:20" ht="12.75">
      <c r="A324" s="31" t="s">
        <v>626</v>
      </c>
      <c r="B324" s="31" t="s">
        <v>758</v>
      </c>
      <c r="C324" s="15"/>
      <c r="D324" s="15"/>
      <c r="E324" s="26" t="s">
        <v>759</v>
      </c>
      <c r="F324" s="10">
        <v>45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9">
        <f>SUM(F324:S324)</f>
        <v>45</v>
      </c>
    </row>
    <row r="325" spans="1:20" ht="12.75">
      <c r="A325" s="31" t="s">
        <v>626</v>
      </c>
      <c r="B325" s="6" t="s">
        <v>627</v>
      </c>
      <c r="C325" s="15"/>
      <c r="D325" s="15"/>
      <c r="E325" s="26" t="s">
        <v>628</v>
      </c>
      <c r="F325" s="24">
        <v>30</v>
      </c>
      <c r="G325" s="11">
        <v>1</v>
      </c>
      <c r="H325" s="11">
        <v>3</v>
      </c>
      <c r="I325" s="11">
        <v>1</v>
      </c>
      <c r="J325" s="11">
        <v>1</v>
      </c>
      <c r="K325" s="11">
        <v>0</v>
      </c>
      <c r="L325" s="11">
        <v>1</v>
      </c>
      <c r="M325" s="11">
        <v>1</v>
      </c>
      <c r="N325" s="11">
        <v>1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20">
        <f>SUM(F325:S325)</f>
        <v>39</v>
      </c>
    </row>
    <row r="326" spans="2:20" ht="12.75">
      <c r="B326" s="6"/>
      <c r="C326" s="15"/>
      <c r="D326" s="15"/>
      <c r="E326" s="17" t="s">
        <v>19</v>
      </c>
      <c r="F326" s="10">
        <f>SUM(F324:F325)</f>
        <v>75</v>
      </c>
      <c r="G326" s="10">
        <f aca="true" t="shared" si="33" ref="G326:T326">SUM(G324:G325)</f>
        <v>1</v>
      </c>
      <c r="H326" s="10">
        <f t="shared" si="33"/>
        <v>3</v>
      </c>
      <c r="I326" s="10">
        <f t="shared" si="33"/>
        <v>1</v>
      </c>
      <c r="J326" s="10">
        <f t="shared" si="33"/>
        <v>1</v>
      </c>
      <c r="K326" s="10">
        <f t="shared" si="33"/>
        <v>0</v>
      </c>
      <c r="L326" s="10">
        <f t="shared" si="33"/>
        <v>1</v>
      </c>
      <c r="M326" s="10">
        <f t="shared" si="33"/>
        <v>1</v>
      </c>
      <c r="N326" s="10">
        <f t="shared" si="33"/>
        <v>1</v>
      </c>
      <c r="O326" s="10">
        <f t="shared" si="33"/>
        <v>0</v>
      </c>
      <c r="P326" s="10">
        <f t="shared" si="33"/>
        <v>0</v>
      </c>
      <c r="Q326" s="10">
        <f t="shared" si="33"/>
        <v>0</v>
      </c>
      <c r="R326" s="10">
        <f t="shared" si="33"/>
        <v>0</v>
      </c>
      <c r="S326" s="10">
        <f t="shared" si="33"/>
        <v>0</v>
      </c>
      <c r="T326" s="25">
        <f t="shared" si="33"/>
        <v>84</v>
      </c>
    </row>
    <row r="327" spans="2:20" ht="12.75">
      <c r="B327" s="6"/>
      <c r="C327" s="15"/>
      <c r="D327" s="15"/>
      <c r="E327" s="17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9"/>
    </row>
    <row r="328" spans="2:20" ht="12.75">
      <c r="B328" s="6"/>
      <c r="C328" s="15"/>
      <c r="D328" s="15" t="s">
        <v>760</v>
      </c>
      <c r="E328" s="17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9"/>
    </row>
    <row r="329" spans="1:20" ht="12.75">
      <c r="A329" s="31" t="s">
        <v>761</v>
      </c>
      <c r="B329" s="31" t="s">
        <v>762</v>
      </c>
      <c r="C329" s="15"/>
      <c r="D329" s="15"/>
      <c r="E329" s="26" t="s">
        <v>763</v>
      </c>
      <c r="F329" s="24">
        <v>0</v>
      </c>
      <c r="G329" s="11">
        <v>2</v>
      </c>
      <c r="H329" s="11">
        <v>0</v>
      </c>
      <c r="I329" s="11">
        <v>2</v>
      </c>
      <c r="J329" s="11">
        <v>1</v>
      </c>
      <c r="K329" s="11">
        <v>1</v>
      </c>
      <c r="L329" s="11">
        <v>1</v>
      </c>
      <c r="M329" s="11">
        <v>0</v>
      </c>
      <c r="N329" s="11">
        <v>0</v>
      </c>
      <c r="O329" s="11">
        <v>0</v>
      </c>
      <c r="P329" s="11">
        <v>1</v>
      </c>
      <c r="Q329" s="11">
        <v>1</v>
      </c>
      <c r="R329" s="11">
        <v>0</v>
      </c>
      <c r="S329" s="11">
        <v>0</v>
      </c>
      <c r="T329" s="20">
        <f>SUM(F329:S329)</f>
        <v>9</v>
      </c>
    </row>
    <row r="330" spans="2:20" ht="12.75">
      <c r="B330" s="6"/>
      <c r="C330" s="15"/>
      <c r="D330" s="15"/>
      <c r="E330" s="17" t="s">
        <v>19</v>
      </c>
      <c r="F330" s="10">
        <f>SUM(F329)</f>
        <v>0</v>
      </c>
      <c r="G330" s="10">
        <f aca="true" t="shared" si="34" ref="G330:T330">SUM(G329)</f>
        <v>2</v>
      </c>
      <c r="H330" s="10">
        <f t="shared" si="34"/>
        <v>0</v>
      </c>
      <c r="I330" s="10">
        <f t="shared" si="34"/>
        <v>2</v>
      </c>
      <c r="J330" s="10">
        <f t="shared" si="34"/>
        <v>1</v>
      </c>
      <c r="K330" s="10">
        <f t="shared" si="34"/>
        <v>1</v>
      </c>
      <c r="L330" s="10">
        <f t="shared" si="34"/>
        <v>1</v>
      </c>
      <c r="M330" s="10">
        <f t="shared" si="34"/>
        <v>0</v>
      </c>
      <c r="N330" s="10">
        <f t="shared" si="34"/>
        <v>0</v>
      </c>
      <c r="O330" s="10">
        <f t="shared" si="34"/>
        <v>0</v>
      </c>
      <c r="P330" s="10">
        <f t="shared" si="34"/>
        <v>1</v>
      </c>
      <c r="Q330" s="10">
        <f t="shared" si="34"/>
        <v>1</v>
      </c>
      <c r="R330" s="10">
        <f t="shared" si="34"/>
        <v>0</v>
      </c>
      <c r="S330" s="10">
        <f t="shared" si="34"/>
        <v>0</v>
      </c>
      <c r="T330" s="25">
        <f t="shared" si="34"/>
        <v>9</v>
      </c>
    </row>
    <row r="331" spans="2:20" ht="12.75">
      <c r="B331" s="6"/>
      <c r="C331" s="15"/>
      <c r="D331" s="15"/>
      <c r="E331" s="17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9"/>
    </row>
    <row r="332" spans="2:20" ht="12.75">
      <c r="B332" s="6"/>
      <c r="C332" s="15"/>
      <c r="D332" s="15" t="s">
        <v>764</v>
      </c>
      <c r="E332" s="17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9"/>
    </row>
    <row r="333" spans="1:20" ht="12.75">
      <c r="A333" s="31" t="s">
        <v>765</v>
      </c>
      <c r="B333" s="31" t="s">
        <v>766</v>
      </c>
      <c r="C333" s="15"/>
      <c r="D333" s="15"/>
      <c r="E333" s="26" t="s">
        <v>767</v>
      </c>
      <c r="F333" s="24">
        <v>27</v>
      </c>
      <c r="G333" s="11">
        <v>13</v>
      </c>
      <c r="H333" s="11">
        <v>12</v>
      </c>
      <c r="I333" s="11">
        <v>11</v>
      </c>
      <c r="J333" s="11">
        <v>7</v>
      </c>
      <c r="K333" s="11">
        <v>13</v>
      </c>
      <c r="L333" s="11">
        <v>7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20">
        <f>SUM(F333:S333)</f>
        <v>90</v>
      </c>
    </row>
    <row r="334" spans="2:20" ht="12.75">
      <c r="B334" s="6"/>
      <c r="C334" s="15"/>
      <c r="D334" s="15"/>
      <c r="E334" s="17" t="s">
        <v>19</v>
      </c>
      <c r="F334" s="10">
        <f aca="true" t="shared" si="35" ref="F334:T334">SUM(F333:F333)</f>
        <v>27</v>
      </c>
      <c r="G334" s="10">
        <f t="shared" si="35"/>
        <v>13</v>
      </c>
      <c r="H334" s="10">
        <f t="shared" si="35"/>
        <v>12</v>
      </c>
      <c r="I334" s="10">
        <f t="shared" si="35"/>
        <v>11</v>
      </c>
      <c r="J334" s="10">
        <f t="shared" si="35"/>
        <v>7</v>
      </c>
      <c r="K334" s="10">
        <f t="shared" si="35"/>
        <v>13</v>
      </c>
      <c r="L334" s="10">
        <f t="shared" si="35"/>
        <v>7</v>
      </c>
      <c r="M334" s="10">
        <f t="shared" si="35"/>
        <v>0</v>
      </c>
      <c r="N334" s="10">
        <f t="shared" si="35"/>
        <v>0</v>
      </c>
      <c r="O334" s="10">
        <f t="shared" si="35"/>
        <v>0</v>
      </c>
      <c r="P334" s="10">
        <f t="shared" si="35"/>
        <v>0</v>
      </c>
      <c r="Q334" s="10">
        <f t="shared" si="35"/>
        <v>0</v>
      </c>
      <c r="R334" s="10">
        <f t="shared" si="35"/>
        <v>0</v>
      </c>
      <c r="S334" s="10">
        <f t="shared" si="35"/>
        <v>0</v>
      </c>
      <c r="T334" s="25">
        <f t="shared" si="35"/>
        <v>90</v>
      </c>
    </row>
    <row r="335" spans="2:20" ht="12.75">
      <c r="B335" s="6"/>
      <c r="C335" s="15"/>
      <c r="D335" s="15"/>
      <c r="E335" s="16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9"/>
    </row>
    <row r="336" spans="2:20" ht="12.75">
      <c r="B336" s="6"/>
      <c r="C336" s="15"/>
      <c r="D336" s="15" t="s">
        <v>315</v>
      </c>
      <c r="E336" s="16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9"/>
    </row>
    <row r="337" spans="1:20" ht="12.75">
      <c r="A337" s="6" t="s">
        <v>316</v>
      </c>
      <c r="B337" s="6" t="s">
        <v>317</v>
      </c>
      <c r="C337" s="15"/>
      <c r="D337" s="15"/>
      <c r="E337" s="16" t="s">
        <v>318</v>
      </c>
      <c r="F337" s="11">
        <v>0</v>
      </c>
      <c r="G337" s="11">
        <v>11</v>
      </c>
      <c r="H337" s="11">
        <v>10</v>
      </c>
      <c r="I337" s="11">
        <v>9</v>
      </c>
      <c r="J337" s="11">
        <v>9</v>
      </c>
      <c r="K337" s="11">
        <v>12</v>
      </c>
      <c r="L337" s="11">
        <v>8</v>
      </c>
      <c r="M337" s="11">
        <v>12</v>
      </c>
      <c r="N337" s="11">
        <v>11</v>
      </c>
      <c r="O337" s="11">
        <v>13</v>
      </c>
      <c r="P337" s="11">
        <v>15</v>
      </c>
      <c r="Q337" s="11">
        <v>12</v>
      </c>
      <c r="R337" s="11">
        <v>12</v>
      </c>
      <c r="S337" s="11">
        <v>8</v>
      </c>
      <c r="T337" s="20">
        <f>SUM(F337:S337)</f>
        <v>142</v>
      </c>
    </row>
    <row r="338" spans="2:20" ht="12.75">
      <c r="B338" s="6"/>
      <c r="C338" s="15"/>
      <c r="D338" s="15"/>
      <c r="E338" s="17" t="s">
        <v>19</v>
      </c>
      <c r="F338" s="10">
        <f>SUM(F337)</f>
        <v>0</v>
      </c>
      <c r="G338" s="10">
        <f aca="true" t="shared" si="36" ref="G338:T338">SUM(G337)</f>
        <v>11</v>
      </c>
      <c r="H338" s="10">
        <f t="shared" si="36"/>
        <v>10</v>
      </c>
      <c r="I338" s="10">
        <f t="shared" si="36"/>
        <v>9</v>
      </c>
      <c r="J338" s="10">
        <f t="shared" si="36"/>
        <v>9</v>
      </c>
      <c r="K338" s="10">
        <f t="shared" si="36"/>
        <v>12</v>
      </c>
      <c r="L338" s="10">
        <f t="shared" si="36"/>
        <v>8</v>
      </c>
      <c r="M338" s="10">
        <f t="shared" si="36"/>
        <v>12</v>
      </c>
      <c r="N338" s="10">
        <f t="shared" si="36"/>
        <v>11</v>
      </c>
      <c r="O338" s="10">
        <f t="shared" si="36"/>
        <v>13</v>
      </c>
      <c r="P338" s="10">
        <f t="shared" si="36"/>
        <v>15</v>
      </c>
      <c r="Q338" s="10">
        <f t="shared" si="36"/>
        <v>12</v>
      </c>
      <c r="R338" s="10">
        <f t="shared" si="36"/>
        <v>12</v>
      </c>
      <c r="S338" s="10">
        <f t="shared" si="36"/>
        <v>8</v>
      </c>
      <c r="T338" s="25">
        <f t="shared" si="36"/>
        <v>142</v>
      </c>
    </row>
    <row r="339" spans="2:20" ht="12.75">
      <c r="B339" s="6"/>
      <c r="C339" s="15"/>
      <c r="D339" s="15"/>
      <c r="E339" s="16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9"/>
    </row>
    <row r="340" spans="2:20" ht="12.75">
      <c r="B340" s="6"/>
      <c r="C340" s="15" t="s">
        <v>319</v>
      </c>
      <c r="D340" s="15"/>
      <c r="E340" s="16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9"/>
    </row>
    <row r="341" spans="2:20" ht="12.75">
      <c r="B341" s="6"/>
      <c r="C341" s="15"/>
      <c r="D341" s="15" t="s">
        <v>320</v>
      </c>
      <c r="E341" s="16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9"/>
    </row>
    <row r="342" spans="1:20" ht="12.75">
      <c r="A342" s="6" t="s">
        <v>321</v>
      </c>
      <c r="B342" s="6" t="s">
        <v>322</v>
      </c>
      <c r="C342" s="15"/>
      <c r="D342" s="15"/>
      <c r="E342" s="16" t="s">
        <v>714</v>
      </c>
      <c r="F342" s="10">
        <v>2</v>
      </c>
      <c r="G342" s="10">
        <v>4</v>
      </c>
      <c r="H342" s="10">
        <v>3</v>
      </c>
      <c r="I342" s="10">
        <v>0</v>
      </c>
      <c r="J342" s="10">
        <v>1</v>
      </c>
      <c r="K342" s="10">
        <v>2</v>
      </c>
      <c r="L342" s="10">
        <v>1</v>
      </c>
      <c r="M342" s="10">
        <v>3</v>
      </c>
      <c r="N342" s="10">
        <v>0</v>
      </c>
      <c r="O342" s="10">
        <v>2</v>
      </c>
      <c r="P342" s="10">
        <v>1</v>
      </c>
      <c r="Q342" s="10">
        <v>2</v>
      </c>
      <c r="R342" s="10">
        <v>0</v>
      </c>
      <c r="S342" s="10">
        <v>0</v>
      </c>
      <c r="T342" s="19">
        <f aca="true" t="shared" si="37" ref="T342:T347">SUM(F342:S342)</f>
        <v>21</v>
      </c>
    </row>
    <row r="343" spans="1:20" ht="12.75">
      <c r="A343" s="6" t="s">
        <v>321</v>
      </c>
      <c r="B343" s="6" t="s">
        <v>629</v>
      </c>
      <c r="C343" s="15"/>
      <c r="D343" s="15"/>
      <c r="E343" s="22" t="s">
        <v>630</v>
      </c>
      <c r="F343" s="23">
        <v>20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9">
        <f t="shared" si="37"/>
        <v>20</v>
      </c>
    </row>
    <row r="344" spans="1:20" ht="12.75">
      <c r="A344" s="31" t="s">
        <v>321</v>
      </c>
      <c r="B344" s="31" t="s">
        <v>768</v>
      </c>
      <c r="C344" s="15"/>
      <c r="D344" s="15"/>
      <c r="E344" s="22" t="s">
        <v>715</v>
      </c>
      <c r="F344" s="23">
        <v>89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9">
        <f t="shared" si="37"/>
        <v>89</v>
      </c>
    </row>
    <row r="345" spans="1:20" ht="12.75">
      <c r="A345" s="6" t="s">
        <v>321</v>
      </c>
      <c r="B345" s="6" t="s">
        <v>631</v>
      </c>
      <c r="C345" s="15"/>
      <c r="D345" s="15"/>
      <c r="E345" s="22" t="s">
        <v>632</v>
      </c>
      <c r="F345" s="23">
        <v>123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9">
        <f t="shared" si="37"/>
        <v>123</v>
      </c>
    </row>
    <row r="346" spans="1:20" ht="12.75">
      <c r="A346" s="31" t="s">
        <v>321</v>
      </c>
      <c r="B346" s="31" t="s">
        <v>769</v>
      </c>
      <c r="C346" s="15"/>
      <c r="D346" s="15"/>
      <c r="E346" s="22" t="s">
        <v>867</v>
      </c>
      <c r="F346" s="24">
        <v>190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20">
        <f t="shared" si="37"/>
        <v>190</v>
      </c>
    </row>
    <row r="347" spans="2:20" ht="12.75">
      <c r="B347" s="6"/>
      <c r="C347" s="15"/>
      <c r="D347" s="15"/>
      <c r="E347" s="27" t="s">
        <v>19</v>
      </c>
      <c r="F347" s="23">
        <f>SUM(F342:F346)</f>
        <v>424</v>
      </c>
      <c r="G347" s="12">
        <f aca="true" t="shared" si="38" ref="G347:S347">SUM(G342:G346)</f>
        <v>4</v>
      </c>
      <c r="H347" s="12">
        <f t="shared" si="38"/>
        <v>3</v>
      </c>
      <c r="I347" s="12">
        <f t="shared" si="38"/>
        <v>0</v>
      </c>
      <c r="J347" s="12">
        <f t="shared" si="38"/>
        <v>1</v>
      </c>
      <c r="K347" s="12">
        <f t="shared" si="38"/>
        <v>2</v>
      </c>
      <c r="L347" s="12">
        <f t="shared" si="38"/>
        <v>1</v>
      </c>
      <c r="M347" s="12">
        <f t="shared" si="38"/>
        <v>3</v>
      </c>
      <c r="N347" s="12">
        <f t="shared" si="38"/>
        <v>0</v>
      </c>
      <c r="O347" s="12">
        <f t="shared" si="38"/>
        <v>2</v>
      </c>
      <c r="P347" s="12">
        <f t="shared" si="38"/>
        <v>1</v>
      </c>
      <c r="Q347" s="12">
        <f t="shared" si="38"/>
        <v>2</v>
      </c>
      <c r="R347" s="12">
        <f t="shared" si="38"/>
        <v>0</v>
      </c>
      <c r="S347" s="12">
        <f t="shared" si="38"/>
        <v>0</v>
      </c>
      <c r="T347" s="19">
        <f t="shared" si="37"/>
        <v>443</v>
      </c>
    </row>
    <row r="348" spans="2:20" ht="12.75">
      <c r="B348" s="6"/>
      <c r="C348" s="15"/>
      <c r="D348" s="15"/>
      <c r="E348" s="22"/>
      <c r="F348" s="23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9"/>
    </row>
    <row r="349" spans="2:20" ht="12.75">
      <c r="B349" s="6"/>
      <c r="C349" s="15"/>
      <c r="D349" s="15" t="s">
        <v>323</v>
      </c>
      <c r="E349" s="16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9"/>
    </row>
    <row r="350" spans="1:20" ht="12.75">
      <c r="A350" s="6" t="s">
        <v>324</v>
      </c>
      <c r="B350" s="6" t="s">
        <v>633</v>
      </c>
      <c r="C350" s="15"/>
      <c r="D350" s="15"/>
      <c r="E350" s="22" t="s">
        <v>634</v>
      </c>
      <c r="F350" s="23">
        <v>23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9">
        <f>SUM(F350:S350)</f>
        <v>23</v>
      </c>
    </row>
    <row r="351" spans="1:20" ht="12.75">
      <c r="A351" s="31" t="s">
        <v>324</v>
      </c>
      <c r="B351" s="31" t="s">
        <v>770</v>
      </c>
      <c r="C351" s="15"/>
      <c r="D351" s="15"/>
      <c r="E351" s="22" t="s">
        <v>716</v>
      </c>
      <c r="F351" s="24">
        <v>48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20">
        <f>SUM(F351:S351)</f>
        <v>48</v>
      </c>
    </row>
    <row r="352" spans="2:20" ht="12.75">
      <c r="B352" s="6"/>
      <c r="C352" s="15"/>
      <c r="D352" s="15"/>
      <c r="E352" s="27" t="s">
        <v>19</v>
      </c>
      <c r="F352" s="23">
        <f aca="true" t="shared" si="39" ref="F352:S352">SUM(F350:F351)</f>
        <v>71</v>
      </c>
      <c r="G352" s="12">
        <f t="shared" si="39"/>
        <v>0</v>
      </c>
      <c r="H352" s="12">
        <f t="shared" si="39"/>
        <v>0</v>
      </c>
      <c r="I352" s="12">
        <f t="shared" si="39"/>
        <v>0</v>
      </c>
      <c r="J352" s="12">
        <f t="shared" si="39"/>
        <v>0</v>
      </c>
      <c r="K352" s="12">
        <f t="shared" si="39"/>
        <v>0</v>
      </c>
      <c r="L352" s="12">
        <f t="shared" si="39"/>
        <v>0</v>
      </c>
      <c r="M352" s="12">
        <f t="shared" si="39"/>
        <v>0</v>
      </c>
      <c r="N352" s="12">
        <f t="shared" si="39"/>
        <v>0</v>
      </c>
      <c r="O352" s="12">
        <f t="shared" si="39"/>
        <v>0</v>
      </c>
      <c r="P352" s="12">
        <f t="shared" si="39"/>
        <v>0</v>
      </c>
      <c r="Q352" s="12">
        <f t="shared" si="39"/>
        <v>0</v>
      </c>
      <c r="R352" s="12">
        <f t="shared" si="39"/>
        <v>0</v>
      </c>
      <c r="S352" s="12">
        <f t="shared" si="39"/>
        <v>0</v>
      </c>
      <c r="T352" s="19">
        <f>SUM(F352:S352)</f>
        <v>71</v>
      </c>
    </row>
    <row r="353" spans="2:20" ht="12.75">
      <c r="B353" s="6"/>
      <c r="C353" s="15"/>
      <c r="D353" s="15"/>
      <c r="E353" s="16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9"/>
    </row>
    <row r="354" spans="2:20" ht="12.75">
      <c r="B354" s="6"/>
      <c r="C354" s="15" t="s">
        <v>325</v>
      </c>
      <c r="D354" s="15"/>
      <c r="E354" s="16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9"/>
    </row>
    <row r="355" spans="2:20" ht="12.75">
      <c r="B355" s="6"/>
      <c r="C355" s="15"/>
      <c r="D355" s="15" t="s">
        <v>326</v>
      </c>
      <c r="E355" s="16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9"/>
    </row>
    <row r="356" spans="1:20" ht="12.75">
      <c r="A356" s="6" t="s">
        <v>327</v>
      </c>
      <c r="B356" s="6" t="s">
        <v>328</v>
      </c>
      <c r="C356" s="15"/>
      <c r="D356" s="15"/>
      <c r="E356" s="16" t="s">
        <v>329</v>
      </c>
      <c r="F356" s="10">
        <v>15</v>
      </c>
      <c r="G356" s="10">
        <v>5</v>
      </c>
      <c r="H356" s="10">
        <v>2</v>
      </c>
      <c r="I356" s="10">
        <v>0</v>
      </c>
      <c r="J356" s="10">
        <v>0</v>
      </c>
      <c r="K356" s="10">
        <v>0</v>
      </c>
      <c r="L356" s="10">
        <v>1</v>
      </c>
      <c r="M356" s="10">
        <v>0</v>
      </c>
      <c r="N356" s="10">
        <v>1</v>
      </c>
      <c r="O356" s="10">
        <v>6</v>
      </c>
      <c r="P356" s="10">
        <v>0</v>
      </c>
      <c r="Q356" s="10">
        <v>0</v>
      </c>
      <c r="R356" s="10">
        <v>0</v>
      </c>
      <c r="S356" s="10">
        <v>0</v>
      </c>
      <c r="T356" s="19">
        <f aca="true" t="shared" si="40" ref="T356:T363">SUM(F356:S356)</f>
        <v>30</v>
      </c>
    </row>
    <row r="357" spans="1:20" ht="12.75">
      <c r="A357" s="6" t="s">
        <v>327</v>
      </c>
      <c r="B357" s="6" t="s">
        <v>870</v>
      </c>
      <c r="C357" s="15"/>
      <c r="D357" s="15"/>
      <c r="E357" s="16" t="s">
        <v>871</v>
      </c>
      <c r="F357" s="10">
        <v>51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9">
        <f>SUM(F357:S357)</f>
        <v>51</v>
      </c>
    </row>
    <row r="358" spans="1:20" ht="12.75">
      <c r="A358" s="6" t="s">
        <v>327</v>
      </c>
      <c r="B358" s="6" t="s">
        <v>868</v>
      </c>
      <c r="C358" s="15"/>
      <c r="D358" s="15"/>
      <c r="E358" s="16" t="s">
        <v>869</v>
      </c>
      <c r="F358" s="10">
        <v>34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9">
        <f>SUM(F358:S358)</f>
        <v>34</v>
      </c>
    </row>
    <row r="359" spans="1:20" ht="12.75">
      <c r="A359" s="6" t="s">
        <v>327</v>
      </c>
      <c r="B359" s="6" t="s">
        <v>330</v>
      </c>
      <c r="C359" s="15"/>
      <c r="D359" s="15"/>
      <c r="E359" s="16" t="s">
        <v>331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27</v>
      </c>
      <c r="Q359" s="10">
        <v>33</v>
      </c>
      <c r="R359" s="10">
        <v>44</v>
      </c>
      <c r="S359" s="10">
        <v>33</v>
      </c>
      <c r="T359" s="19">
        <f t="shared" si="40"/>
        <v>137</v>
      </c>
    </row>
    <row r="360" spans="1:20" ht="12.75">
      <c r="A360" s="6" t="s">
        <v>327</v>
      </c>
      <c r="B360" s="6" t="s">
        <v>872</v>
      </c>
      <c r="C360" s="15"/>
      <c r="D360" s="15"/>
      <c r="E360" s="16" t="s">
        <v>873</v>
      </c>
      <c r="F360" s="10">
        <v>35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9">
        <f t="shared" si="40"/>
        <v>35</v>
      </c>
    </row>
    <row r="361" spans="1:20" ht="12.75">
      <c r="A361" s="6" t="s">
        <v>327</v>
      </c>
      <c r="B361" s="6" t="s">
        <v>635</v>
      </c>
      <c r="C361" s="15"/>
      <c r="D361" s="15"/>
      <c r="E361" s="16" t="s">
        <v>636</v>
      </c>
      <c r="F361" s="10">
        <v>79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9">
        <f t="shared" si="40"/>
        <v>79</v>
      </c>
    </row>
    <row r="362" spans="1:20" ht="12.75">
      <c r="A362" s="6" t="s">
        <v>327</v>
      </c>
      <c r="B362" s="6" t="s">
        <v>637</v>
      </c>
      <c r="C362" s="15"/>
      <c r="D362" s="15"/>
      <c r="E362" s="16" t="s">
        <v>638</v>
      </c>
      <c r="F362" s="10">
        <v>36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9">
        <f t="shared" si="40"/>
        <v>36</v>
      </c>
    </row>
    <row r="363" spans="1:20" ht="12.75">
      <c r="A363" s="6" t="s">
        <v>327</v>
      </c>
      <c r="B363" s="6" t="s">
        <v>332</v>
      </c>
      <c r="C363" s="15"/>
      <c r="D363" s="15"/>
      <c r="E363" s="22" t="s">
        <v>333</v>
      </c>
      <c r="F363" s="23">
        <v>20</v>
      </c>
      <c r="G363" s="12">
        <v>20</v>
      </c>
      <c r="H363" s="12">
        <v>23</v>
      </c>
      <c r="I363" s="12">
        <v>18</v>
      </c>
      <c r="J363" s="12">
        <v>19</v>
      </c>
      <c r="K363" s="12">
        <v>13</v>
      </c>
      <c r="L363" s="12">
        <v>13</v>
      </c>
      <c r="M363" s="12">
        <v>19</v>
      </c>
      <c r="N363" s="12">
        <v>17</v>
      </c>
      <c r="O363" s="12">
        <v>8</v>
      </c>
      <c r="P363" s="12">
        <v>0</v>
      </c>
      <c r="Q363" s="12">
        <v>0</v>
      </c>
      <c r="R363" s="12">
        <v>0</v>
      </c>
      <c r="S363" s="12">
        <v>0</v>
      </c>
      <c r="T363" s="19">
        <f t="shared" si="40"/>
        <v>170</v>
      </c>
    </row>
    <row r="364" spans="1:20" ht="12.75">
      <c r="A364" s="6" t="s">
        <v>327</v>
      </c>
      <c r="B364" s="6" t="s">
        <v>875</v>
      </c>
      <c r="C364" s="15"/>
      <c r="D364" s="15"/>
      <c r="E364" s="16" t="s">
        <v>876</v>
      </c>
      <c r="F364" s="24">
        <v>16</v>
      </c>
      <c r="G364" s="11">
        <v>23</v>
      </c>
      <c r="H364" s="11">
        <v>14</v>
      </c>
      <c r="I364" s="11">
        <v>11</v>
      </c>
      <c r="J364" s="11">
        <v>15</v>
      </c>
      <c r="K364" s="11">
        <v>19</v>
      </c>
      <c r="L364" s="11">
        <v>15</v>
      </c>
      <c r="M364" s="11">
        <v>15</v>
      </c>
      <c r="N364" s="11">
        <v>19</v>
      </c>
      <c r="O364" s="11">
        <v>12</v>
      </c>
      <c r="P364" s="11">
        <v>0</v>
      </c>
      <c r="Q364" s="11">
        <v>0</v>
      </c>
      <c r="R364" s="11">
        <v>0</v>
      </c>
      <c r="S364" s="11">
        <v>0</v>
      </c>
      <c r="T364" s="20">
        <f>SUM(F364:S364)</f>
        <v>159</v>
      </c>
    </row>
    <row r="365" spans="2:20" ht="12.75">
      <c r="B365" s="6"/>
      <c r="C365" s="15"/>
      <c r="D365" s="15"/>
      <c r="E365" s="17" t="s">
        <v>19</v>
      </c>
      <c r="F365" s="10">
        <f aca="true" t="shared" si="41" ref="F365:T365">SUM(F356:F364)</f>
        <v>286</v>
      </c>
      <c r="G365" s="10">
        <f t="shared" si="41"/>
        <v>48</v>
      </c>
      <c r="H365" s="10">
        <f t="shared" si="41"/>
        <v>39</v>
      </c>
      <c r="I365" s="10">
        <f t="shared" si="41"/>
        <v>29</v>
      </c>
      <c r="J365" s="10">
        <f t="shared" si="41"/>
        <v>34</v>
      </c>
      <c r="K365" s="10">
        <f t="shared" si="41"/>
        <v>32</v>
      </c>
      <c r="L365" s="10">
        <f t="shared" si="41"/>
        <v>29</v>
      </c>
      <c r="M365" s="10">
        <f t="shared" si="41"/>
        <v>34</v>
      </c>
      <c r="N365" s="10">
        <f t="shared" si="41"/>
        <v>37</v>
      </c>
      <c r="O365" s="10">
        <f t="shared" si="41"/>
        <v>26</v>
      </c>
      <c r="P365" s="10">
        <f t="shared" si="41"/>
        <v>27</v>
      </c>
      <c r="Q365" s="10">
        <f t="shared" si="41"/>
        <v>33</v>
      </c>
      <c r="R365" s="10">
        <f t="shared" si="41"/>
        <v>44</v>
      </c>
      <c r="S365" s="10">
        <f t="shared" si="41"/>
        <v>33</v>
      </c>
      <c r="T365" s="19">
        <f t="shared" si="41"/>
        <v>731</v>
      </c>
    </row>
    <row r="366" spans="2:20" ht="12.75">
      <c r="B366" s="6"/>
      <c r="C366" s="15"/>
      <c r="D366" s="15"/>
      <c r="E366" s="17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9"/>
    </row>
    <row r="367" spans="2:20" ht="12.75">
      <c r="B367" s="6"/>
      <c r="C367" s="1"/>
      <c r="D367" s="15" t="s">
        <v>877</v>
      </c>
      <c r="E367" s="17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9"/>
    </row>
    <row r="368" spans="1:20" ht="12.75">
      <c r="A368" s="6" t="s">
        <v>878</v>
      </c>
      <c r="B368" s="6" t="s">
        <v>879</v>
      </c>
      <c r="C368" s="15"/>
      <c r="D368" s="15"/>
      <c r="E368" s="26" t="s">
        <v>874</v>
      </c>
      <c r="F368" s="24">
        <v>7</v>
      </c>
      <c r="G368" s="11">
        <v>7</v>
      </c>
      <c r="H368" s="11">
        <v>6</v>
      </c>
      <c r="I368" s="11">
        <v>6</v>
      </c>
      <c r="J368" s="11">
        <v>10</v>
      </c>
      <c r="K368" s="11">
        <v>6</v>
      </c>
      <c r="L368" s="11">
        <v>6</v>
      </c>
      <c r="M368" s="11">
        <v>10</v>
      </c>
      <c r="N368" s="11">
        <v>0</v>
      </c>
      <c r="O368" s="11">
        <v>7</v>
      </c>
      <c r="P368" s="11">
        <v>6</v>
      </c>
      <c r="Q368" s="11">
        <v>1</v>
      </c>
      <c r="R368" s="11">
        <v>7</v>
      </c>
      <c r="S368" s="11">
        <v>1</v>
      </c>
      <c r="T368" s="20">
        <f>SUM(F368:S368)</f>
        <v>80</v>
      </c>
    </row>
    <row r="369" spans="2:20" ht="12.75">
      <c r="B369" s="6"/>
      <c r="C369" s="15"/>
      <c r="D369" s="15"/>
      <c r="E369" s="27" t="s">
        <v>19</v>
      </c>
      <c r="F369" s="23">
        <f>SUM(F368)</f>
        <v>7</v>
      </c>
      <c r="G369" s="10">
        <f aca="true" t="shared" si="42" ref="G369:T369">SUM(G368)</f>
        <v>7</v>
      </c>
      <c r="H369" s="10">
        <f t="shared" si="42"/>
        <v>6</v>
      </c>
      <c r="I369" s="10">
        <f t="shared" si="42"/>
        <v>6</v>
      </c>
      <c r="J369" s="10">
        <f t="shared" si="42"/>
        <v>10</v>
      </c>
      <c r="K369" s="10">
        <f t="shared" si="42"/>
        <v>6</v>
      </c>
      <c r="L369" s="10">
        <f t="shared" si="42"/>
        <v>6</v>
      </c>
      <c r="M369" s="10">
        <f t="shared" si="42"/>
        <v>10</v>
      </c>
      <c r="N369" s="10">
        <f t="shared" si="42"/>
        <v>0</v>
      </c>
      <c r="O369" s="10">
        <f t="shared" si="42"/>
        <v>7</v>
      </c>
      <c r="P369" s="10">
        <f t="shared" si="42"/>
        <v>6</v>
      </c>
      <c r="Q369" s="10">
        <f t="shared" si="42"/>
        <v>1</v>
      </c>
      <c r="R369" s="10">
        <f t="shared" si="42"/>
        <v>7</v>
      </c>
      <c r="S369" s="10">
        <f t="shared" si="42"/>
        <v>1</v>
      </c>
      <c r="T369" s="19">
        <f t="shared" si="42"/>
        <v>80</v>
      </c>
    </row>
    <row r="370" spans="2:20" ht="12.75">
      <c r="B370" s="6"/>
      <c r="C370" s="15"/>
      <c r="D370" s="15"/>
      <c r="E370" s="17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9"/>
    </row>
    <row r="371" spans="2:20" ht="12.75">
      <c r="B371" s="6"/>
      <c r="C371" s="15" t="s">
        <v>880</v>
      </c>
      <c r="D371" s="15"/>
      <c r="E371" s="17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9"/>
    </row>
    <row r="372" spans="2:20" ht="12.75">
      <c r="B372" s="6"/>
      <c r="C372" s="15"/>
      <c r="D372" s="15" t="s">
        <v>881</v>
      </c>
      <c r="E372" s="17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9"/>
    </row>
    <row r="373" spans="1:20" ht="12.75">
      <c r="A373" s="31" t="s">
        <v>882</v>
      </c>
      <c r="B373" s="31" t="s">
        <v>883</v>
      </c>
      <c r="C373" s="15"/>
      <c r="D373" s="15"/>
      <c r="E373" s="26" t="s">
        <v>884</v>
      </c>
      <c r="F373" s="24">
        <v>15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20">
        <f>SUM(F373:S373)</f>
        <v>15</v>
      </c>
    </row>
    <row r="374" spans="1:20" ht="12.75">
      <c r="A374" s="31"/>
      <c r="B374" s="31"/>
      <c r="C374" s="15"/>
      <c r="D374" s="15"/>
      <c r="E374" s="26"/>
      <c r="F374" s="10">
        <f>SUM(F373)</f>
        <v>15</v>
      </c>
      <c r="G374" s="10">
        <f aca="true" t="shared" si="43" ref="G374:T374">SUM(G373)</f>
        <v>0</v>
      </c>
      <c r="H374" s="10">
        <f t="shared" si="43"/>
        <v>0</v>
      </c>
      <c r="I374" s="10">
        <f t="shared" si="43"/>
        <v>0</v>
      </c>
      <c r="J374" s="10">
        <f t="shared" si="43"/>
        <v>0</v>
      </c>
      <c r="K374" s="10">
        <f t="shared" si="43"/>
        <v>0</v>
      </c>
      <c r="L374" s="10">
        <f t="shared" si="43"/>
        <v>0</v>
      </c>
      <c r="M374" s="10">
        <f t="shared" si="43"/>
        <v>0</v>
      </c>
      <c r="N374" s="10">
        <f t="shared" si="43"/>
        <v>0</v>
      </c>
      <c r="O374" s="10">
        <f t="shared" si="43"/>
        <v>0</v>
      </c>
      <c r="P374" s="10">
        <f t="shared" si="43"/>
        <v>0</v>
      </c>
      <c r="Q374" s="10">
        <f t="shared" si="43"/>
        <v>0</v>
      </c>
      <c r="R374" s="10">
        <f t="shared" si="43"/>
        <v>0</v>
      </c>
      <c r="S374" s="10">
        <f t="shared" si="43"/>
        <v>0</v>
      </c>
      <c r="T374" s="25">
        <f t="shared" si="43"/>
        <v>15</v>
      </c>
    </row>
    <row r="375" spans="2:20" ht="12.75">
      <c r="B375" s="6"/>
      <c r="C375" s="15"/>
      <c r="D375" s="15"/>
      <c r="E375" s="17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9"/>
    </row>
    <row r="376" spans="2:20" ht="12.75">
      <c r="B376" s="6"/>
      <c r="C376" s="15" t="s">
        <v>522</v>
      </c>
      <c r="D376" s="15"/>
      <c r="E376" s="17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9"/>
    </row>
    <row r="377" spans="2:20" ht="12.75">
      <c r="B377" s="6"/>
      <c r="C377" s="15"/>
      <c r="D377" s="15" t="s">
        <v>523</v>
      </c>
      <c r="E377" s="17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9"/>
    </row>
    <row r="378" spans="1:20" ht="12.75">
      <c r="A378" s="6" t="s">
        <v>639</v>
      </c>
      <c r="B378" s="6" t="s">
        <v>641</v>
      </c>
      <c r="C378" s="15"/>
      <c r="D378" s="15"/>
      <c r="E378" s="26" t="s">
        <v>642</v>
      </c>
      <c r="F378" s="10">
        <v>55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9">
        <f>SUM(F378:S378)</f>
        <v>55</v>
      </c>
    </row>
    <row r="379" spans="1:20" ht="12.75">
      <c r="A379" s="6" t="s">
        <v>639</v>
      </c>
      <c r="B379" s="6" t="s">
        <v>640</v>
      </c>
      <c r="C379" s="15"/>
      <c r="D379" s="15"/>
      <c r="E379" s="26" t="s">
        <v>524</v>
      </c>
      <c r="F379" s="24">
        <v>0</v>
      </c>
      <c r="G379" s="11">
        <v>0</v>
      </c>
      <c r="H379" s="11">
        <v>0</v>
      </c>
      <c r="I379" s="11">
        <v>0</v>
      </c>
      <c r="J379" s="11">
        <v>1</v>
      </c>
      <c r="K379" s="11">
        <v>1</v>
      </c>
      <c r="L379" s="11">
        <v>0</v>
      </c>
      <c r="M379" s="11">
        <v>0</v>
      </c>
      <c r="N379" s="11">
        <v>0</v>
      </c>
      <c r="O379" s="11">
        <v>1</v>
      </c>
      <c r="P379" s="11">
        <v>0</v>
      </c>
      <c r="Q379" s="11">
        <v>1</v>
      </c>
      <c r="R379" s="11">
        <v>0</v>
      </c>
      <c r="S379" s="11">
        <v>0</v>
      </c>
      <c r="T379" s="20">
        <f>SUM(F379:S379)</f>
        <v>4</v>
      </c>
    </row>
    <row r="380" spans="2:20" ht="12.75">
      <c r="B380" s="6"/>
      <c r="C380" s="15"/>
      <c r="D380" s="15"/>
      <c r="E380" s="17" t="s">
        <v>19</v>
      </c>
      <c r="F380" s="10">
        <f>SUM(F378:F379)</f>
        <v>55</v>
      </c>
      <c r="G380" s="10">
        <f aca="true" t="shared" si="44" ref="G380:S380">SUM(G378:G379)</f>
        <v>0</v>
      </c>
      <c r="H380" s="10">
        <f t="shared" si="44"/>
        <v>0</v>
      </c>
      <c r="I380" s="10">
        <f t="shared" si="44"/>
        <v>0</v>
      </c>
      <c r="J380" s="10">
        <f t="shared" si="44"/>
        <v>1</v>
      </c>
      <c r="K380" s="10">
        <f t="shared" si="44"/>
        <v>1</v>
      </c>
      <c r="L380" s="10">
        <f t="shared" si="44"/>
        <v>0</v>
      </c>
      <c r="M380" s="10">
        <f t="shared" si="44"/>
        <v>0</v>
      </c>
      <c r="N380" s="10">
        <f t="shared" si="44"/>
        <v>0</v>
      </c>
      <c r="O380" s="10">
        <f t="shared" si="44"/>
        <v>1</v>
      </c>
      <c r="P380" s="10">
        <f t="shared" si="44"/>
        <v>0</v>
      </c>
      <c r="Q380" s="10">
        <f t="shared" si="44"/>
        <v>1</v>
      </c>
      <c r="R380" s="10">
        <f t="shared" si="44"/>
        <v>0</v>
      </c>
      <c r="S380" s="10">
        <f t="shared" si="44"/>
        <v>0</v>
      </c>
      <c r="T380" s="19">
        <f>SUM(F380:S380)</f>
        <v>59</v>
      </c>
    </row>
    <row r="381" spans="2:20" ht="12.75">
      <c r="B381" s="6"/>
      <c r="C381" s="15"/>
      <c r="D381" s="15"/>
      <c r="E381" s="16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9"/>
    </row>
    <row r="382" spans="2:20" ht="12.75">
      <c r="B382" s="6"/>
      <c r="C382" s="15" t="s">
        <v>334</v>
      </c>
      <c r="D382" s="15"/>
      <c r="E382" s="16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9"/>
    </row>
    <row r="383" spans="2:20" ht="12.75">
      <c r="B383" s="6"/>
      <c r="C383" s="15"/>
      <c r="D383" s="15" t="s">
        <v>335</v>
      </c>
      <c r="E383" s="16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9"/>
    </row>
    <row r="384" spans="1:20" ht="12.75">
      <c r="A384" s="31" t="s">
        <v>336</v>
      </c>
      <c r="B384" s="31" t="s">
        <v>885</v>
      </c>
      <c r="C384" s="15"/>
      <c r="D384" s="15"/>
      <c r="E384" s="26" t="s">
        <v>886</v>
      </c>
      <c r="F384" s="10">
        <v>1</v>
      </c>
      <c r="G384" s="10">
        <v>3</v>
      </c>
      <c r="H384" s="10">
        <v>14</v>
      </c>
      <c r="I384" s="10">
        <v>3</v>
      </c>
      <c r="J384" s="10">
        <v>11</v>
      </c>
      <c r="K384" s="10">
        <v>5</v>
      </c>
      <c r="L384" s="10">
        <v>5</v>
      </c>
      <c r="M384" s="10">
        <v>3</v>
      </c>
      <c r="N384" s="10">
        <v>3</v>
      </c>
      <c r="O384" s="10">
        <v>2</v>
      </c>
      <c r="P384" s="10">
        <v>0</v>
      </c>
      <c r="Q384" s="10">
        <v>0</v>
      </c>
      <c r="R384" s="10">
        <v>0</v>
      </c>
      <c r="S384" s="10">
        <v>0</v>
      </c>
      <c r="T384" s="19">
        <f>SUM(F384:S384)</f>
        <v>50</v>
      </c>
    </row>
    <row r="385" spans="1:20" ht="12.75">
      <c r="A385" s="6" t="s">
        <v>336</v>
      </c>
      <c r="B385" s="6" t="s">
        <v>643</v>
      </c>
      <c r="C385" s="15"/>
      <c r="D385" s="15"/>
      <c r="E385" s="16" t="s">
        <v>644</v>
      </c>
      <c r="F385" s="24">
        <v>38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20">
        <f>SUM(F385:S385)</f>
        <v>38</v>
      </c>
    </row>
    <row r="386" spans="2:20" ht="12.75">
      <c r="B386" s="6"/>
      <c r="C386" s="15"/>
      <c r="D386" s="15"/>
      <c r="E386" s="17" t="s">
        <v>19</v>
      </c>
      <c r="F386" s="10">
        <f>SUM(F384:F385)</f>
        <v>39</v>
      </c>
      <c r="G386" s="10">
        <f aca="true" t="shared" si="45" ref="G386:T386">SUM(G384:G385)</f>
        <v>3</v>
      </c>
      <c r="H386" s="10">
        <f t="shared" si="45"/>
        <v>14</v>
      </c>
      <c r="I386" s="10">
        <f t="shared" si="45"/>
        <v>3</v>
      </c>
      <c r="J386" s="10">
        <f t="shared" si="45"/>
        <v>11</v>
      </c>
      <c r="K386" s="10">
        <f t="shared" si="45"/>
        <v>5</v>
      </c>
      <c r="L386" s="10">
        <f t="shared" si="45"/>
        <v>5</v>
      </c>
      <c r="M386" s="10">
        <f t="shared" si="45"/>
        <v>3</v>
      </c>
      <c r="N386" s="10">
        <f t="shared" si="45"/>
        <v>3</v>
      </c>
      <c r="O386" s="10">
        <f t="shared" si="45"/>
        <v>2</v>
      </c>
      <c r="P386" s="10">
        <f t="shared" si="45"/>
        <v>0</v>
      </c>
      <c r="Q386" s="10">
        <f t="shared" si="45"/>
        <v>0</v>
      </c>
      <c r="R386" s="10">
        <f t="shared" si="45"/>
        <v>0</v>
      </c>
      <c r="S386" s="10">
        <f t="shared" si="45"/>
        <v>0</v>
      </c>
      <c r="T386" s="10">
        <f t="shared" si="45"/>
        <v>88</v>
      </c>
    </row>
    <row r="387" spans="2:20" ht="12.75">
      <c r="B387" s="6"/>
      <c r="C387" s="15"/>
      <c r="D387" s="15"/>
      <c r="E387" s="16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9"/>
    </row>
    <row r="388" spans="2:20" ht="12.75">
      <c r="B388" s="6"/>
      <c r="C388" s="15" t="s">
        <v>337</v>
      </c>
      <c r="D388" s="15"/>
      <c r="E388" s="16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9"/>
    </row>
    <row r="389" spans="2:20" ht="12.75">
      <c r="B389" s="6"/>
      <c r="C389" s="15"/>
      <c r="D389" s="15" t="s">
        <v>338</v>
      </c>
      <c r="E389" s="16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9"/>
    </row>
    <row r="390" spans="1:20" ht="12.75">
      <c r="A390" s="6" t="s">
        <v>339</v>
      </c>
      <c r="B390" s="6" t="s">
        <v>341</v>
      </c>
      <c r="C390" s="15"/>
      <c r="D390" s="15"/>
      <c r="E390" s="16" t="s">
        <v>342</v>
      </c>
      <c r="F390" s="10">
        <v>6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9">
        <f>SUM(F390:S390)</f>
        <v>6</v>
      </c>
    </row>
    <row r="391" spans="1:20" ht="12.75">
      <c r="A391" s="6" t="s">
        <v>339</v>
      </c>
      <c r="B391" s="6" t="s">
        <v>645</v>
      </c>
      <c r="C391" s="15"/>
      <c r="D391" s="15"/>
      <c r="E391" s="26" t="s">
        <v>887</v>
      </c>
      <c r="F391" s="10">
        <v>116</v>
      </c>
      <c r="G391" s="10">
        <v>18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9">
        <f aca="true" t="shared" si="46" ref="T391:T431">SUM(F391:S391)</f>
        <v>134</v>
      </c>
    </row>
    <row r="392" spans="1:20" ht="12.75">
      <c r="A392" s="6" t="s">
        <v>339</v>
      </c>
      <c r="B392" s="6" t="s">
        <v>348</v>
      </c>
      <c r="C392" s="15"/>
      <c r="D392" s="15"/>
      <c r="E392" s="16" t="s">
        <v>349</v>
      </c>
      <c r="F392" s="10">
        <v>0</v>
      </c>
      <c r="G392" s="10">
        <v>1</v>
      </c>
      <c r="H392" s="10">
        <v>2</v>
      </c>
      <c r="I392" s="10">
        <v>1</v>
      </c>
      <c r="J392" s="10">
        <v>0</v>
      </c>
      <c r="K392" s="10">
        <v>2</v>
      </c>
      <c r="L392" s="10">
        <v>1</v>
      </c>
      <c r="M392" s="10">
        <v>3</v>
      </c>
      <c r="N392" s="10">
        <v>2</v>
      </c>
      <c r="O392" s="10">
        <v>4</v>
      </c>
      <c r="P392" s="10">
        <v>2</v>
      </c>
      <c r="Q392" s="10">
        <v>1</v>
      </c>
      <c r="R392" s="10">
        <v>3</v>
      </c>
      <c r="S392" s="10">
        <v>5</v>
      </c>
      <c r="T392" s="19">
        <f t="shared" si="46"/>
        <v>27</v>
      </c>
    </row>
    <row r="393" spans="1:20" ht="12.75">
      <c r="A393" s="6" t="s">
        <v>339</v>
      </c>
      <c r="B393" s="6" t="s">
        <v>350</v>
      </c>
      <c r="C393" s="15"/>
      <c r="D393" s="15"/>
      <c r="E393" s="16" t="s">
        <v>351</v>
      </c>
      <c r="F393" s="10">
        <v>60</v>
      </c>
      <c r="G393" s="10">
        <v>22</v>
      </c>
      <c r="H393" s="10">
        <v>26</v>
      </c>
      <c r="I393" s="10">
        <v>21</v>
      </c>
      <c r="J393" s="10">
        <v>29</v>
      </c>
      <c r="K393" s="10">
        <v>16</v>
      </c>
      <c r="L393" s="10">
        <v>36</v>
      </c>
      <c r="M393" s="10">
        <v>36</v>
      </c>
      <c r="N393" s="10">
        <v>28</v>
      </c>
      <c r="O393" s="10">
        <v>15</v>
      </c>
      <c r="P393" s="10">
        <v>0</v>
      </c>
      <c r="Q393" s="10">
        <v>0</v>
      </c>
      <c r="R393" s="10">
        <v>0</v>
      </c>
      <c r="S393" s="10">
        <v>0</v>
      </c>
      <c r="T393" s="19">
        <f t="shared" si="46"/>
        <v>289</v>
      </c>
    </row>
    <row r="394" spans="1:20" ht="12.75">
      <c r="A394" s="6" t="s">
        <v>339</v>
      </c>
      <c r="B394" s="6" t="s">
        <v>646</v>
      </c>
      <c r="C394" s="15"/>
      <c r="D394" s="15"/>
      <c r="E394" s="16" t="s">
        <v>717</v>
      </c>
      <c r="F394" s="10">
        <v>42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9">
        <f t="shared" si="46"/>
        <v>42</v>
      </c>
    </row>
    <row r="395" spans="1:20" ht="12.75">
      <c r="A395" s="31" t="s">
        <v>339</v>
      </c>
      <c r="B395" s="31" t="s">
        <v>888</v>
      </c>
      <c r="C395" s="15"/>
      <c r="D395" s="15"/>
      <c r="E395" s="26" t="s">
        <v>889</v>
      </c>
      <c r="F395" s="10">
        <v>23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9">
        <f>SUM(F395:S395)</f>
        <v>23</v>
      </c>
    </row>
    <row r="396" spans="1:20" ht="12.75">
      <c r="A396" s="6" t="s">
        <v>339</v>
      </c>
      <c r="B396" s="6" t="s">
        <v>352</v>
      </c>
      <c r="C396" s="15"/>
      <c r="D396" s="15"/>
      <c r="E396" s="16" t="s">
        <v>353</v>
      </c>
      <c r="F396" s="10">
        <v>58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9">
        <f t="shared" si="46"/>
        <v>58</v>
      </c>
    </row>
    <row r="397" spans="1:20" ht="12.75">
      <c r="A397" s="6" t="s">
        <v>339</v>
      </c>
      <c r="B397" s="6" t="s">
        <v>354</v>
      </c>
      <c r="C397" s="15"/>
      <c r="D397" s="15"/>
      <c r="E397" s="16" t="s">
        <v>355</v>
      </c>
      <c r="F397" s="10">
        <v>65</v>
      </c>
      <c r="G397" s="10">
        <v>14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9">
        <f t="shared" si="46"/>
        <v>79</v>
      </c>
    </row>
    <row r="398" spans="1:20" ht="12.75">
      <c r="A398" s="6" t="s">
        <v>339</v>
      </c>
      <c r="B398" s="6" t="s">
        <v>647</v>
      </c>
      <c r="C398" s="15"/>
      <c r="D398" s="15"/>
      <c r="E398" s="16" t="s">
        <v>648</v>
      </c>
      <c r="F398" s="10">
        <v>96</v>
      </c>
      <c r="G398" s="10">
        <v>9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9">
        <f t="shared" si="46"/>
        <v>105</v>
      </c>
    </row>
    <row r="399" spans="1:20" ht="12.75">
      <c r="A399" s="6" t="s">
        <v>339</v>
      </c>
      <c r="B399" s="6" t="s">
        <v>369</v>
      </c>
      <c r="C399" s="15"/>
      <c r="D399" s="15"/>
      <c r="E399" s="16" t="s">
        <v>370</v>
      </c>
      <c r="F399" s="10">
        <v>104</v>
      </c>
      <c r="G399" s="10">
        <v>13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9">
        <f t="shared" si="46"/>
        <v>117</v>
      </c>
    </row>
    <row r="400" spans="1:20" ht="12.75">
      <c r="A400" s="6" t="s">
        <v>339</v>
      </c>
      <c r="B400" s="6" t="s">
        <v>649</v>
      </c>
      <c r="C400" s="15"/>
      <c r="D400" s="15"/>
      <c r="E400" s="16" t="s">
        <v>650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2</v>
      </c>
      <c r="M400" s="10">
        <v>5</v>
      </c>
      <c r="N400" s="10">
        <v>9</v>
      </c>
      <c r="O400" s="10">
        <v>10</v>
      </c>
      <c r="P400" s="10">
        <v>9</v>
      </c>
      <c r="Q400" s="10">
        <v>8</v>
      </c>
      <c r="R400" s="10">
        <v>7</v>
      </c>
      <c r="S400" s="10">
        <v>4</v>
      </c>
      <c r="T400" s="19">
        <f t="shared" si="46"/>
        <v>54</v>
      </c>
    </row>
    <row r="401" spans="1:20" ht="12.75">
      <c r="A401" s="31" t="s">
        <v>339</v>
      </c>
      <c r="B401" s="31" t="s">
        <v>890</v>
      </c>
      <c r="C401" s="15"/>
      <c r="D401" s="15"/>
      <c r="E401" s="26" t="s">
        <v>891</v>
      </c>
      <c r="F401" s="10">
        <v>18</v>
      </c>
      <c r="G401" s="10">
        <v>9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9">
        <f>SUM(F401:S401)</f>
        <v>27</v>
      </c>
    </row>
    <row r="402" spans="1:20" ht="12.75">
      <c r="A402" s="6" t="s">
        <v>339</v>
      </c>
      <c r="B402" s="6" t="s">
        <v>651</v>
      </c>
      <c r="C402" s="15"/>
      <c r="D402" s="15"/>
      <c r="E402" s="16" t="s">
        <v>500</v>
      </c>
      <c r="F402" s="10">
        <v>59</v>
      </c>
      <c r="G402" s="10">
        <v>10</v>
      </c>
      <c r="H402" s="10">
        <v>7</v>
      </c>
      <c r="I402" s="10">
        <v>17</v>
      </c>
      <c r="J402" s="10">
        <v>15</v>
      </c>
      <c r="K402" s="10">
        <v>17</v>
      </c>
      <c r="L402" s="10">
        <v>27</v>
      </c>
      <c r="M402" s="10">
        <v>14</v>
      </c>
      <c r="N402" s="10">
        <v>11</v>
      </c>
      <c r="O402" s="10">
        <v>7</v>
      </c>
      <c r="P402" s="10">
        <v>0</v>
      </c>
      <c r="Q402" s="10">
        <v>0</v>
      </c>
      <c r="R402" s="10">
        <v>0</v>
      </c>
      <c r="S402" s="10">
        <v>0</v>
      </c>
      <c r="T402" s="19">
        <f t="shared" si="46"/>
        <v>184</v>
      </c>
    </row>
    <row r="403" spans="1:20" ht="12.75">
      <c r="A403" s="6" t="s">
        <v>339</v>
      </c>
      <c r="B403" s="6" t="s">
        <v>343</v>
      </c>
      <c r="C403" s="15"/>
      <c r="D403" s="15"/>
      <c r="E403" s="16" t="s">
        <v>344</v>
      </c>
      <c r="F403" s="10">
        <v>0</v>
      </c>
      <c r="G403" s="10">
        <v>54</v>
      </c>
      <c r="H403" s="10">
        <v>55</v>
      </c>
      <c r="I403" s="10">
        <v>56</v>
      </c>
      <c r="J403" s="10">
        <v>72</v>
      </c>
      <c r="K403" s="10">
        <v>63</v>
      </c>
      <c r="L403" s="10">
        <v>76</v>
      </c>
      <c r="M403" s="10">
        <v>74</v>
      </c>
      <c r="N403" s="10">
        <v>94</v>
      </c>
      <c r="O403" s="10">
        <v>91</v>
      </c>
      <c r="P403" s="10">
        <v>89</v>
      </c>
      <c r="Q403" s="10">
        <v>75</v>
      </c>
      <c r="R403" s="10">
        <v>108</v>
      </c>
      <c r="S403" s="10">
        <v>67</v>
      </c>
      <c r="T403" s="19">
        <f t="shared" si="46"/>
        <v>974</v>
      </c>
    </row>
    <row r="404" spans="1:20" ht="12.75">
      <c r="A404" s="6" t="s">
        <v>339</v>
      </c>
      <c r="B404" s="6" t="s">
        <v>356</v>
      </c>
      <c r="C404" s="15"/>
      <c r="D404" s="15"/>
      <c r="E404" s="16" t="s">
        <v>357</v>
      </c>
      <c r="F404" s="10">
        <v>11</v>
      </c>
      <c r="G404" s="10">
        <v>3</v>
      </c>
      <c r="H404" s="10">
        <v>2</v>
      </c>
      <c r="I404" s="10">
        <v>12</v>
      </c>
      <c r="J404" s="10">
        <v>8</v>
      </c>
      <c r="K404" s="10">
        <v>11</v>
      </c>
      <c r="L404" s="10">
        <v>9</v>
      </c>
      <c r="M404" s="10">
        <v>11</v>
      </c>
      <c r="N404" s="10">
        <v>9</v>
      </c>
      <c r="O404" s="10">
        <v>8</v>
      </c>
      <c r="P404" s="10">
        <v>4</v>
      </c>
      <c r="Q404" s="10">
        <v>2</v>
      </c>
      <c r="R404" s="10">
        <v>3</v>
      </c>
      <c r="S404" s="10">
        <v>8</v>
      </c>
      <c r="T404" s="19">
        <f t="shared" si="46"/>
        <v>101</v>
      </c>
    </row>
    <row r="405" spans="1:20" ht="12.75">
      <c r="A405" s="6" t="s">
        <v>339</v>
      </c>
      <c r="B405" s="6" t="s">
        <v>345</v>
      </c>
      <c r="C405" s="15"/>
      <c r="D405" s="15"/>
      <c r="E405" s="16" t="s">
        <v>525</v>
      </c>
      <c r="F405" s="10">
        <v>175</v>
      </c>
      <c r="G405" s="10">
        <v>12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9">
        <f t="shared" si="46"/>
        <v>187</v>
      </c>
    </row>
    <row r="406" spans="1:20" ht="12.75">
      <c r="A406" s="6" t="s">
        <v>339</v>
      </c>
      <c r="B406" s="6" t="s">
        <v>346</v>
      </c>
      <c r="C406" s="15"/>
      <c r="D406" s="15"/>
      <c r="E406" s="16" t="s">
        <v>347</v>
      </c>
      <c r="F406" s="10">
        <v>7</v>
      </c>
      <c r="G406" s="10">
        <v>20</v>
      </c>
      <c r="H406" s="10">
        <v>15</v>
      </c>
      <c r="I406" s="10">
        <v>25</v>
      </c>
      <c r="J406" s="10">
        <v>18</v>
      </c>
      <c r="K406" s="10">
        <v>17</v>
      </c>
      <c r="L406" s="10">
        <v>16</v>
      </c>
      <c r="M406" s="10">
        <v>22</v>
      </c>
      <c r="N406" s="10">
        <v>34</v>
      </c>
      <c r="O406" s="10">
        <v>30</v>
      </c>
      <c r="P406" s="10">
        <v>32</v>
      </c>
      <c r="Q406" s="10">
        <v>42</v>
      </c>
      <c r="R406" s="10">
        <v>37</v>
      </c>
      <c r="S406" s="10">
        <v>32</v>
      </c>
      <c r="T406" s="19">
        <f t="shared" si="46"/>
        <v>347</v>
      </c>
    </row>
    <row r="407" spans="1:20" ht="12.75">
      <c r="A407" s="6" t="s">
        <v>339</v>
      </c>
      <c r="B407" s="6" t="s">
        <v>358</v>
      </c>
      <c r="C407" s="15"/>
      <c r="D407" s="15"/>
      <c r="E407" s="16" t="s">
        <v>526</v>
      </c>
      <c r="F407" s="10">
        <v>34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9">
        <f t="shared" si="46"/>
        <v>34</v>
      </c>
    </row>
    <row r="408" spans="1:20" ht="12.75">
      <c r="A408" s="6" t="s">
        <v>339</v>
      </c>
      <c r="B408" s="6" t="s">
        <v>359</v>
      </c>
      <c r="C408" s="15"/>
      <c r="D408" s="15"/>
      <c r="E408" s="16" t="s">
        <v>360</v>
      </c>
      <c r="F408" s="10">
        <v>0</v>
      </c>
      <c r="G408" s="10">
        <v>5</v>
      </c>
      <c r="H408" s="10">
        <v>3</v>
      </c>
      <c r="I408" s="10">
        <v>6</v>
      </c>
      <c r="J408" s="10">
        <v>5</v>
      </c>
      <c r="K408" s="10">
        <v>3</v>
      </c>
      <c r="L408" s="10">
        <v>7</v>
      </c>
      <c r="M408" s="10">
        <v>5</v>
      </c>
      <c r="N408" s="10">
        <v>9</v>
      </c>
      <c r="O408" s="10">
        <v>5</v>
      </c>
      <c r="P408" s="10">
        <v>6</v>
      </c>
      <c r="Q408" s="10">
        <v>7</v>
      </c>
      <c r="R408" s="10">
        <v>5</v>
      </c>
      <c r="S408" s="10">
        <v>12</v>
      </c>
      <c r="T408" s="19">
        <f t="shared" si="46"/>
        <v>78</v>
      </c>
    </row>
    <row r="409" spans="1:20" ht="12.75">
      <c r="A409" s="6" t="s">
        <v>339</v>
      </c>
      <c r="B409" s="6" t="s">
        <v>652</v>
      </c>
      <c r="C409" s="15"/>
      <c r="D409" s="15"/>
      <c r="E409" s="26" t="s">
        <v>892</v>
      </c>
      <c r="F409" s="10">
        <v>10</v>
      </c>
      <c r="G409" s="10">
        <v>6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9">
        <f>SUM(F409:S409)</f>
        <v>16</v>
      </c>
    </row>
    <row r="410" spans="1:20" ht="12.75">
      <c r="A410" s="6" t="s">
        <v>339</v>
      </c>
      <c r="B410" s="6" t="s">
        <v>340</v>
      </c>
      <c r="C410" s="15"/>
      <c r="D410" s="15"/>
      <c r="E410" s="16" t="s">
        <v>653</v>
      </c>
      <c r="F410" s="10">
        <v>33</v>
      </c>
      <c r="G410" s="10">
        <v>7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9">
        <f t="shared" si="46"/>
        <v>40</v>
      </c>
    </row>
    <row r="411" spans="1:20" ht="12.75">
      <c r="A411" s="6" t="s">
        <v>339</v>
      </c>
      <c r="B411" s="6" t="s">
        <v>374</v>
      </c>
      <c r="C411" s="15"/>
      <c r="D411" s="15"/>
      <c r="E411" s="16" t="s">
        <v>654</v>
      </c>
      <c r="F411" s="10">
        <v>30</v>
      </c>
      <c r="G411" s="10">
        <v>8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9">
        <f t="shared" si="46"/>
        <v>38</v>
      </c>
    </row>
    <row r="412" spans="1:20" ht="12.75">
      <c r="A412" s="6" t="s">
        <v>339</v>
      </c>
      <c r="B412" s="6" t="s">
        <v>361</v>
      </c>
      <c r="C412" s="15"/>
      <c r="D412" s="15"/>
      <c r="E412" s="16" t="s">
        <v>277</v>
      </c>
      <c r="F412" s="10">
        <v>46</v>
      </c>
      <c r="G412" s="10">
        <v>8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9">
        <f t="shared" si="46"/>
        <v>54</v>
      </c>
    </row>
    <row r="413" spans="1:20" ht="12.75">
      <c r="A413" s="6" t="s">
        <v>339</v>
      </c>
      <c r="B413" s="6" t="s">
        <v>655</v>
      </c>
      <c r="C413" s="15"/>
      <c r="D413" s="15"/>
      <c r="E413" s="16" t="s">
        <v>656</v>
      </c>
      <c r="F413" s="10">
        <v>78</v>
      </c>
      <c r="G413" s="10">
        <v>10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9">
        <f t="shared" si="46"/>
        <v>88</v>
      </c>
    </row>
    <row r="414" spans="1:20" ht="12.75">
      <c r="A414" s="6" t="s">
        <v>339</v>
      </c>
      <c r="B414" s="6" t="s">
        <v>362</v>
      </c>
      <c r="C414" s="15"/>
      <c r="D414" s="15"/>
      <c r="E414" s="16" t="s">
        <v>363</v>
      </c>
      <c r="F414" s="10">
        <v>50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9">
        <f t="shared" si="46"/>
        <v>50</v>
      </c>
    </row>
    <row r="415" spans="1:20" ht="12.75">
      <c r="A415" s="6" t="s">
        <v>339</v>
      </c>
      <c r="B415" s="6" t="s">
        <v>364</v>
      </c>
      <c r="C415" s="15"/>
      <c r="D415" s="15"/>
      <c r="E415" s="16" t="s">
        <v>365</v>
      </c>
      <c r="F415" s="10">
        <v>100</v>
      </c>
      <c r="G415" s="10">
        <v>12</v>
      </c>
      <c r="H415" s="10">
        <v>12</v>
      </c>
      <c r="I415" s="10">
        <v>11</v>
      </c>
      <c r="J415" s="10">
        <v>7</v>
      </c>
      <c r="K415" s="10">
        <v>11</v>
      </c>
      <c r="L415" s="10">
        <v>9</v>
      </c>
      <c r="M415" s="10">
        <v>8</v>
      </c>
      <c r="N415" s="10">
        <v>0</v>
      </c>
      <c r="O415" s="10">
        <v>5</v>
      </c>
      <c r="P415" s="10">
        <v>3</v>
      </c>
      <c r="Q415" s="10">
        <v>4</v>
      </c>
      <c r="R415" s="10">
        <v>2</v>
      </c>
      <c r="S415" s="10">
        <v>7</v>
      </c>
      <c r="T415" s="19">
        <f t="shared" si="46"/>
        <v>191</v>
      </c>
    </row>
    <row r="416" spans="1:20" ht="12.75">
      <c r="A416" s="6" t="s">
        <v>339</v>
      </c>
      <c r="B416" s="6" t="s">
        <v>366</v>
      </c>
      <c r="C416" s="15"/>
      <c r="D416" s="15"/>
      <c r="E416" s="16" t="s">
        <v>527</v>
      </c>
      <c r="F416" s="10">
        <v>8</v>
      </c>
      <c r="G416" s="10">
        <v>3</v>
      </c>
      <c r="H416" s="10">
        <v>4</v>
      </c>
      <c r="I416" s="10">
        <v>3</v>
      </c>
      <c r="J416" s="10">
        <v>4</v>
      </c>
      <c r="K416" s="10">
        <v>2</v>
      </c>
      <c r="L416" s="10">
        <v>3</v>
      </c>
      <c r="M416" s="10">
        <v>5</v>
      </c>
      <c r="N416" s="10">
        <v>4</v>
      </c>
      <c r="O416" s="10">
        <v>2</v>
      </c>
      <c r="P416" s="10">
        <v>1</v>
      </c>
      <c r="Q416" s="10">
        <v>3</v>
      </c>
      <c r="R416" s="10">
        <v>0</v>
      </c>
      <c r="S416" s="10">
        <v>2</v>
      </c>
      <c r="T416" s="19">
        <f t="shared" si="46"/>
        <v>44</v>
      </c>
    </row>
    <row r="417" spans="1:20" ht="12.75">
      <c r="A417" s="6" t="s">
        <v>339</v>
      </c>
      <c r="B417" s="6" t="s">
        <v>367</v>
      </c>
      <c r="C417" s="15"/>
      <c r="D417" s="15"/>
      <c r="E417" s="16" t="s">
        <v>368</v>
      </c>
      <c r="F417" s="10">
        <v>15</v>
      </c>
      <c r="G417" s="10">
        <v>5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9">
        <f t="shared" si="46"/>
        <v>20</v>
      </c>
    </row>
    <row r="418" spans="1:20" ht="12.75">
      <c r="A418" s="31" t="s">
        <v>339</v>
      </c>
      <c r="B418" s="31" t="s">
        <v>893</v>
      </c>
      <c r="C418" s="15"/>
      <c r="D418" s="15"/>
      <c r="E418" s="26" t="s">
        <v>894</v>
      </c>
      <c r="F418" s="10">
        <v>88</v>
      </c>
      <c r="G418" s="10">
        <v>39</v>
      </c>
      <c r="H418" s="10">
        <v>30</v>
      </c>
      <c r="I418" s="10">
        <v>18</v>
      </c>
      <c r="J418" s="10">
        <v>26</v>
      </c>
      <c r="K418" s="10">
        <v>25</v>
      </c>
      <c r="L418" s="10">
        <v>17</v>
      </c>
      <c r="M418" s="10">
        <v>16</v>
      </c>
      <c r="N418" s="10">
        <v>16</v>
      </c>
      <c r="O418" s="10">
        <v>14</v>
      </c>
      <c r="P418" s="10">
        <v>0</v>
      </c>
      <c r="Q418" s="10">
        <v>0</v>
      </c>
      <c r="R418" s="10">
        <v>0</v>
      </c>
      <c r="S418" s="10">
        <v>0</v>
      </c>
      <c r="T418" s="19">
        <f t="shared" si="46"/>
        <v>289</v>
      </c>
    </row>
    <row r="419" spans="1:20" ht="12.75">
      <c r="A419" s="6" t="s">
        <v>339</v>
      </c>
      <c r="B419" s="6" t="s">
        <v>657</v>
      </c>
      <c r="C419" s="15"/>
      <c r="D419" s="15"/>
      <c r="E419" s="16" t="s">
        <v>658</v>
      </c>
      <c r="F419" s="10">
        <v>26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9">
        <f t="shared" si="46"/>
        <v>26</v>
      </c>
    </row>
    <row r="420" spans="1:20" ht="12.75">
      <c r="A420" s="6" t="s">
        <v>339</v>
      </c>
      <c r="B420" s="6" t="s">
        <v>371</v>
      </c>
      <c r="C420" s="15"/>
      <c r="D420" s="15"/>
      <c r="E420" s="16" t="s">
        <v>372</v>
      </c>
      <c r="F420" s="10">
        <v>24</v>
      </c>
      <c r="G420" s="10">
        <v>6</v>
      </c>
      <c r="H420" s="10">
        <v>4</v>
      </c>
      <c r="I420" s="10">
        <v>2</v>
      </c>
      <c r="J420" s="10">
        <v>1</v>
      </c>
      <c r="K420" s="10">
        <v>0</v>
      </c>
      <c r="L420" s="10">
        <v>4</v>
      </c>
      <c r="M420" s="10">
        <v>2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9">
        <f t="shared" si="46"/>
        <v>43</v>
      </c>
    </row>
    <row r="421" spans="1:20" ht="12.75">
      <c r="A421" s="6" t="s">
        <v>339</v>
      </c>
      <c r="B421" s="6" t="s">
        <v>373</v>
      </c>
      <c r="C421" s="15"/>
      <c r="D421" s="15"/>
      <c r="E421" s="16" t="s">
        <v>528</v>
      </c>
      <c r="F421" s="10">
        <v>26</v>
      </c>
      <c r="G421" s="10">
        <v>25</v>
      </c>
      <c r="H421" s="10">
        <v>28</v>
      </c>
      <c r="I421" s="10">
        <v>30</v>
      </c>
      <c r="J421" s="10">
        <v>33</v>
      </c>
      <c r="K421" s="10">
        <v>23</v>
      </c>
      <c r="L421" s="10">
        <v>27</v>
      </c>
      <c r="M421" s="10">
        <v>25</v>
      </c>
      <c r="N421" s="10">
        <v>29</v>
      </c>
      <c r="O421" s="10">
        <v>32</v>
      </c>
      <c r="P421" s="10">
        <v>0</v>
      </c>
      <c r="Q421" s="10">
        <v>0</v>
      </c>
      <c r="R421" s="10">
        <v>0</v>
      </c>
      <c r="S421" s="10">
        <v>0</v>
      </c>
      <c r="T421" s="19">
        <f t="shared" si="46"/>
        <v>278</v>
      </c>
    </row>
    <row r="422" spans="1:20" ht="12.75">
      <c r="A422" s="6" t="s">
        <v>339</v>
      </c>
      <c r="B422" s="6" t="s">
        <v>660</v>
      </c>
      <c r="C422" s="15"/>
      <c r="D422" s="15"/>
      <c r="E422" s="16" t="s">
        <v>661</v>
      </c>
      <c r="F422" s="10">
        <v>64</v>
      </c>
      <c r="G422" s="10">
        <v>2</v>
      </c>
      <c r="H422" s="10">
        <v>1</v>
      </c>
      <c r="I422" s="10">
        <v>2</v>
      </c>
      <c r="J422" s="10">
        <v>2</v>
      </c>
      <c r="K422" s="10">
        <v>2</v>
      </c>
      <c r="L422" s="10">
        <v>2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9">
        <f t="shared" si="46"/>
        <v>75</v>
      </c>
    </row>
    <row r="423" spans="1:20" ht="12.75">
      <c r="A423" s="6" t="s">
        <v>339</v>
      </c>
      <c r="B423" s="6" t="s">
        <v>375</v>
      </c>
      <c r="C423" s="15"/>
      <c r="D423" s="15"/>
      <c r="E423" s="16" t="s">
        <v>376</v>
      </c>
      <c r="F423" s="10">
        <v>5</v>
      </c>
      <c r="G423" s="10">
        <v>8</v>
      </c>
      <c r="H423" s="10">
        <v>5</v>
      </c>
      <c r="I423" s="10">
        <v>12</v>
      </c>
      <c r="J423" s="10">
        <v>11</v>
      </c>
      <c r="K423" s="10">
        <v>4</v>
      </c>
      <c r="L423" s="10">
        <v>8</v>
      </c>
      <c r="M423" s="10">
        <v>5</v>
      </c>
      <c r="N423" s="10">
        <v>11</v>
      </c>
      <c r="O423" s="10">
        <v>6</v>
      </c>
      <c r="P423" s="10">
        <v>0</v>
      </c>
      <c r="Q423" s="10">
        <v>0</v>
      </c>
      <c r="R423" s="10">
        <v>0</v>
      </c>
      <c r="S423" s="10">
        <v>0</v>
      </c>
      <c r="T423" s="19">
        <f t="shared" si="46"/>
        <v>75</v>
      </c>
    </row>
    <row r="424" spans="1:20" ht="12.75">
      <c r="A424" s="6" t="s">
        <v>339</v>
      </c>
      <c r="B424" s="6" t="s">
        <v>378</v>
      </c>
      <c r="C424" s="15"/>
      <c r="D424" s="15"/>
      <c r="E424" s="16" t="s">
        <v>379</v>
      </c>
      <c r="F424" s="10">
        <v>0</v>
      </c>
      <c r="G424" s="10">
        <v>39</v>
      </c>
      <c r="H424" s="10">
        <v>46</v>
      </c>
      <c r="I424" s="10">
        <v>37</v>
      </c>
      <c r="J424" s="10">
        <v>41</v>
      </c>
      <c r="K424" s="10">
        <v>45</v>
      </c>
      <c r="L424" s="10">
        <v>36</v>
      </c>
      <c r="M424" s="10">
        <v>42</v>
      </c>
      <c r="N424" s="10">
        <v>32</v>
      </c>
      <c r="O424" s="10">
        <v>42</v>
      </c>
      <c r="P424" s="10">
        <v>0</v>
      </c>
      <c r="Q424" s="10">
        <v>0</v>
      </c>
      <c r="R424" s="10">
        <v>0</v>
      </c>
      <c r="S424" s="10">
        <v>0</v>
      </c>
      <c r="T424" s="19">
        <f t="shared" si="46"/>
        <v>360</v>
      </c>
    </row>
    <row r="425" spans="1:20" ht="12.75">
      <c r="A425" s="6" t="s">
        <v>339</v>
      </c>
      <c r="B425" s="6" t="s">
        <v>377</v>
      </c>
      <c r="C425" s="15"/>
      <c r="D425" s="15"/>
      <c r="E425" s="26" t="s">
        <v>771</v>
      </c>
      <c r="F425" s="10">
        <v>34</v>
      </c>
      <c r="G425" s="10">
        <v>15</v>
      </c>
      <c r="H425" s="10">
        <v>11</v>
      </c>
      <c r="I425" s="10">
        <v>11</v>
      </c>
      <c r="J425" s="10">
        <v>13</v>
      </c>
      <c r="K425" s="10">
        <v>7</v>
      </c>
      <c r="L425" s="10">
        <v>9</v>
      </c>
      <c r="M425" s="10">
        <v>10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9">
        <f t="shared" si="46"/>
        <v>110</v>
      </c>
    </row>
    <row r="426" spans="1:20" ht="12.75">
      <c r="A426" s="6" t="s">
        <v>339</v>
      </c>
      <c r="B426" s="6" t="s">
        <v>380</v>
      </c>
      <c r="C426" s="15"/>
      <c r="D426" s="15"/>
      <c r="E426" s="26" t="s">
        <v>896</v>
      </c>
      <c r="F426" s="10">
        <v>20</v>
      </c>
      <c r="G426" s="10">
        <v>19</v>
      </c>
      <c r="H426" s="10">
        <v>17</v>
      </c>
      <c r="I426" s="10">
        <v>19</v>
      </c>
      <c r="J426" s="10">
        <v>10</v>
      </c>
      <c r="K426" s="10">
        <v>12</v>
      </c>
      <c r="L426" s="10">
        <v>18</v>
      </c>
      <c r="M426" s="10">
        <v>9</v>
      </c>
      <c r="N426" s="10">
        <v>15</v>
      </c>
      <c r="O426" s="10">
        <v>19</v>
      </c>
      <c r="P426" s="10">
        <v>0</v>
      </c>
      <c r="Q426" s="10">
        <v>0</v>
      </c>
      <c r="R426" s="10">
        <v>0</v>
      </c>
      <c r="S426" s="10">
        <v>0</v>
      </c>
      <c r="T426" s="19">
        <f t="shared" si="46"/>
        <v>158</v>
      </c>
    </row>
    <row r="427" spans="1:20" ht="12.75">
      <c r="A427" s="6" t="s">
        <v>339</v>
      </c>
      <c r="B427" s="6" t="s">
        <v>381</v>
      </c>
      <c r="C427" s="15"/>
      <c r="D427" s="15"/>
      <c r="E427" s="16" t="s">
        <v>382</v>
      </c>
      <c r="F427" s="10">
        <v>44</v>
      </c>
      <c r="G427" s="10">
        <v>23</v>
      </c>
      <c r="H427" s="10">
        <v>17</v>
      </c>
      <c r="I427" s="10">
        <v>23</v>
      </c>
      <c r="J427" s="10">
        <v>22</v>
      </c>
      <c r="K427" s="10">
        <v>19</v>
      </c>
      <c r="L427" s="10">
        <v>34</v>
      </c>
      <c r="M427" s="10">
        <v>27</v>
      </c>
      <c r="N427" s="10">
        <v>29</v>
      </c>
      <c r="O427" s="10">
        <v>30</v>
      </c>
      <c r="P427" s="10">
        <v>0</v>
      </c>
      <c r="Q427" s="10">
        <v>0</v>
      </c>
      <c r="R427" s="10">
        <v>0</v>
      </c>
      <c r="S427" s="10">
        <v>0</v>
      </c>
      <c r="T427" s="19">
        <f t="shared" si="46"/>
        <v>268</v>
      </c>
    </row>
    <row r="428" spans="1:20" ht="12.75">
      <c r="A428" s="6" t="s">
        <v>339</v>
      </c>
      <c r="B428" s="6" t="s">
        <v>659</v>
      </c>
      <c r="C428" s="15"/>
      <c r="D428" s="15"/>
      <c r="E428" s="26" t="s">
        <v>895</v>
      </c>
      <c r="F428" s="10">
        <v>39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9">
        <f>SUM(F428:S428)</f>
        <v>39</v>
      </c>
    </row>
    <row r="429" spans="1:20" ht="12.75">
      <c r="A429" s="6" t="s">
        <v>339</v>
      </c>
      <c r="B429" s="31" t="s">
        <v>772</v>
      </c>
      <c r="C429" s="15"/>
      <c r="D429" s="15"/>
      <c r="E429" s="26" t="s">
        <v>773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10</v>
      </c>
      <c r="Q429" s="10">
        <v>19</v>
      </c>
      <c r="R429" s="10">
        <v>5</v>
      </c>
      <c r="S429" s="10">
        <v>4</v>
      </c>
      <c r="T429" s="19">
        <f t="shared" si="46"/>
        <v>38</v>
      </c>
    </row>
    <row r="430" spans="1:20" ht="12.75">
      <c r="A430" s="6" t="s">
        <v>339</v>
      </c>
      <c r="B430" s="6" t="s">
        <v>383</v>
      </c>
      <c r="C430" s="15"/>
      <c r="D430" s="15"/>
      <c r="E430" s="16" t="s">
        <v>384</v>
      </c>
      <c r="F430" s="11">
        <v>214</v>
      </c>
      <c r="G430" s="11">
        <v>13</v>
      </c>
      <c r="H430" s="11">
        <v>14</v>
      </c>
      <c r="I430" s="11">
        <v>11</v>
      </c>
      <c r="J430" s="11">
        <v>14</v>
      </c>
      <c r="K430" s="11">
        <v>6</v>
      </c>
      <c r="L430" s="11">
        <v>7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20">
        <f t="shared" si="46"/>
        <v>279</v>
      </c>
    </row>
    <row r="431" spans="2:20" ht="12.75">
      <c r="B431" s="6"/>
      <c r="C431" s="15"/>
      <c r="D431" s="15"/>
      <c r="E431" s="17" t="s">
        <v>19</v>
      </c>
      <c r="F431" s="10">
        <f>SUM(F390:F430)</f>
        <v>1828</v>
      </c>
      <c r="G431" s="10">
        <f aca="true" t="shared" si="47" ref="G431:S431">SUM(G390:G430)</f>
        <v>438</v>
      </c>
      <c r="H431" s="10">
        <f t="shared" si="47"/>
        <v>299</v>
      </c>
      <c r="I431" s="10">
        <f t="shared" si="47"/>
        <v>317</v>
      </c>
      <c r="J431" s="10">
        <f t="shared" si="47"/>
        <v>331</v>
      </c>
      <c r="K431" s="10">
        <f t="shared" si="47"/>
        <v>285</v>
      </c>
      <c r="L431" s="10">
        <f t="shared" si="47"/>
        <v>348</v>
      </c>
      <c r="M431" s="10">
        <f t="shared" si="47"/>
        <v>319</v>
      </c>
      <c r="N431" s="10">
        <f t="shared" si="47"/>
        <v>332</v>
      </c>
      <c r="O431" s="10">
        <f t="shared" si="47"/>
        <v>320</v>
      </c>
      <c r="P431" s="10">
        <f t="shared" si="47"/>
        <v>156</v>
      </c>
      <c r="Q431" s="10">
        <f t="shared" si="47"/>
        <v>161</v>
      </c>
      <c r="R431" s="10">
        <f t="shared" si="47"/>
        <v>170</v>
      </c>
      <c r="S431" s="10">
        <f t="shared" si="47"/>
        <v>141</v>
      </c>
      <c r="T431" s="19">
        <f t="shared" si="46"/>
        <v>5445</v>
      </c>
    </row>
    <row r="432" spans="2:20" ht="12.75">
      <c r="B432" s="6"/>
      <c r="C432" s="15"/>
      <c r="D432" s="15"/>
      <c r="E432" s="17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9"/>
    </row>
    <row r="433" spans="2:20" ht="12.75">
      <c r="B433" s="6"/>
      <c r="C433" s="15" t="s">
        <v>897</v>
      </c>
      <c r="D433" s="15"/>
      <c r="E433" s="17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9"/>
    </row>
    <row r="434" spans="2:20" ht="12.75">
      <c r="B434" s="6"/>
      <c r="C434" s="15"/>
      <c r="D434" s="15" t="s">
        <v>898</v>
      </c>
      <c r="E434" s="17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9"/>
    </row>
    <row r="435" spans="1:20" ht="12.75">
      <c r="A435" s="31" t="s">
        <v>899</v>
      </c>
      <c r="B435" s="31" t="s">
        <v>900</v>
      </c>
      <c r="C435" s="15"/>
      <c r="D435" s="15"/>
      <c r="E435" s="26" t="s">
        <v>901</v>
      </c>
      <c r="F435" s="24">
        <v>0</v>
      </c>
      <c r="G435" s="11">
        <v>2</v>
      </c>
      <c r="H435" s="11">
        <v>1</v>
      </c>
      <c r="I435" s="11">
        <v>1</v>
      </c>
      <c r="J435" s="11">
        <v>3</v>
      </c>
      <c r="K435" s="11">
        <v>1</v>
      </c>
      <c r="L435" s="11">
        <v>3</v>
      </c>
      <c r="M435" s="11">
        <v>2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20">
        <f>SUM(F435:S435)</f>
        <v>13</v>
      </c>
    </row>
    <row r="436" spans="2:20" ht="12.75">
      <c r="B436" s="6"/>
      <c r="C436" s="15"/>
      <c r="D436" s="15"/>
      <c r="E436" s="17" t="s">
        <v>19</v>
      </c>
      <c r="F436" s="10">
        <f>SUM(F435)</f>
        <v>0</v>
      </c>
      <c r="G436" s="10">
        <f aca="true" t="shared" si="48" ref="G436:T436">SUM(G435)</f>
        <v>2</v>
      </c>
      <c r="H436" s="10">
        <f t="shared" si="48"/>
        <v>1</v>
      </c>
      <c r="I436" s="10">
        <f t="shared" si="48"/>
        <v>1</v>
      </c>
      <c r="J436" s="10">
        <f t="shared" si="48"/>
        <v>3</v>
      </c>
      <c r="K436" s="10">
        <f t="shared" si="48"/>
        <v>1</v>
      </c>
      <c r="L436" s="10">
        <f t="shared" si="48"/>
        <v>3</v>
      </c>
      <c r="M436" s="10">
        <f t="shared" si="48"/>
        <v>2</v>
      </c>
      <c r="N436" s="10">
        <f t="shared" si="48"/>
        <v>0</v>
      </c>
      <c r="O436" s="10">
        <f t="shared" si="48"/>
        <v>0</v>
      </c>
      <c r="P436" s="10">
        <f t="shared" si="48"/>
        <v>0</v>
      </c>
      <c r="Q436" s="10">
        <f t="shared" si="48"/>
        <v>0</v>
      </c>
      <c r="R436" s="10">
        <f t="shared" si="48"/>
        <v>0</v>
      </c>
      <c r="S436" s="10">
        <f t="shared" si="48"/>
        <v>0</v>
      </c>
      <c r="T436" s="25">
        <f t="shared" si="48"/>
        <v>13</v>
      </c>
    </row>
    <row r="437" spans="2:20" ht="12.75">
      <c r="B437" s="6"/>
      <c r="C437" s="15"/>
      <c r="D437" s="15"/>
      <c r="E437" s="16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9"/>
    </row>
    <row r="438" spans="2:20" ht="12.75">
      <c r="B438" s="6"/>
      <c r="C438" s="15" t="s">
        <v>385</v>
      </c>
      <c r="D438" s="15"/>
      <c r="E438" s="16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9"/>
    </row>
    <row r="439" spans="2:20" ht="12.75">
      <c r="B439" s="6"/>
      <c r="C439" s="15"/>
      <c r="D439" s="15" t="s">
        <v>386</v>
      </c>
      <c r="E439" s="16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9"/>
    </row>
    <row r="440" spans="1:20" ht="12.75">
      <c r="A440" s="6" t="s">
        <v>387</v>
      </c>
      <c r="B440" s="6" t="s">
        <v>388</v>
      </c>
      <c r="C440" s="15"/>
      <c r="D440" s="15"/>
      <c r="E440" s="16" t="s">
        <v>389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2</v>
      </c>
      <c r="Q440" s="10">
        <v>8</v>
      </c>
      <c r="R440" s="10">
        <v>12</v>
      </c>
      <c r="S440" s="10">
        <v>12</v>
      </c>
      <c r="T440" s="19">
        <f aca="true" t="shared" si="49" ref="T440:T447">SUM(F440:S440)</f>
        <v>34</v>
      </c>
    </row>
    <row r="441" spans="1:20" ht="12.75">
      <c r="A441" s="6" t="s">
        <v>387</v>
      </c>
      <c r="B441" s="6" t="s">
        <v>662</v>
      </c>
      <c r="C441" s="15"/>
      <c r="D441" s="15"/>
      <c r="E441" s="22" t="s">
        <v>529</v>
      </c>
      <c r="F441" s="23">
        <v>74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9">
        <f t="shared" si="49"/>
        <v>74</v>
      </c>
    </row>
    <row r="442" spans="1:20" ht="12.75">
      <c r="A442" s="6" t="s">
        <v>387</v>
      </c>
      <c r="B442" s="6" t="s">
        <v>390</v>
      </c>
      <c r="C442" s="15"/>
      <c r="D442" s="15"/>
      <c r="E442" s="16" t="s">
        <v>391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3</v>
      </c>
      <c r="O442" s="10">
        <v>5</v>
      </c>
      <c r="P442" s="10">
        <v>10</v>
      </c>
      <c r="Q442" s="10">
        <v>5</v>
      </c>
      <c r="R442" s="10">
        <v>4</v>
      </c>
      <c r="S442" s="10">
        <v>5</v>
      </c>
      <c r="T442" s="19">
        <f t="shared" si="49"/>
        <v>32</v>
      </c>
    </row>
    <row r="443" spans="1:20" ht="12.75">
      <c r="A443" s="6" t="s">
        <v>387</v>
      </c>
      <c r="B443" s="6" t="s">
        <v>663</v>
      </c>
      <c r="C443" s="15"/>
      <c r="D443" s="15"/>
      <c r="E443" s="16" t="s">
        <v>664</v>
      </c>
      <c r="F443" s="10">
        <v>35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9">
        <f t="shared" si="49"/>
        <v>35</v>
      </c>
    </row>
    <row r="444" spans="1:20" ht="12.75">
      <c r="A444" s="6" t="s">
        <v>387</v>
      </c>
      <c r="B444" s="6" t="s">
        <v>665</v>
      </c>
      <c r="C444" s="15"/>
      <c r="D444" s="15"/>
      <c r="E444" s="16" t="s">
        <v>666</v>
      </c>
      <c r="F444" s="10">
        <v>30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9">
        <f t="shared" si="49"/>
        <v>30</v>
      </c>
    </row>
    <row r="445" spans="1:20" ht="12.75">
      <c r="A445" s="6" t="s">
        <v>387</v>
      </c>
      <c r="B445" s="6" t="s">
        <v>667</v>
      </c>
      <c r="C445" s="15"/>
      <c r="D445" s="15"/>
      <c r="E445" s="16" t="s">
        <v>668</v>
      </c>
      <c r="F445" s="10">
        <v>34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9">
        <f t="shared" si="49"/>
        <v>34</v>
      </c>
    </row>
    <row r="446" spans="1:20" ht="12.75">
      <c r="A446" s="6" t="s">
        <v>387</v>
      </c>
      <c r="B446" s="6" t="s">
        <v>392</v>
      </c>
      <c r="C446" s="15"/>
      <c r="D446" s="15"/>
      <c r="E446" s="16" t="s">
        <v>393</v>
      </c>
      <c r="F446" s="24">
        <v>58</v>
      </c>
      <c r="G446" s="11">
        <v>20</v>
      </c>
      <c r="H446" s="11">
        <v>22</v>
      </c>
      <c r="I446" s="11">
        <v>23</v>
      </c>
      <c r="J446" s="11">
        <v>24</v>
      </c>
      <c r="K446" s="11">
        <v>20</v>
      </c>
      <c r="L446" s="11">
        <v>15</v>
      </c>
      <c r="M446" s="11">
        <v>11</v>
      </c>
      <c r="N446" s="11">
        <v>11</v>
      </c>
      <c r="O446" s="11">
        <v>14</v>
      </c>
      <c r="P446" s="11">
        <v>0</v>
      </c>
      <c r="Q446" s="11">
        <v>0</v>
      </c>
      <c r="R446" s="11">
        <v>0</v>
      </c>
      <c r="S446" s="11">
        <v>0</v>
      </c>
      <c r="T446" s="20">
        <f t="shared" si="49"/>
        <v>218</v>
      </c>
    </row>
    <row r="447" spans="2:20" ht="12.75">
      <c r="B447" s="6"/>
      <c r="C447" s="15"/>
      <c r="D447" s="15"/>
      <c r="E447" s="17" t="s">
        <v>19</v>
      </c>
      <c r="F447" s="10">
        <f aca="true" t="shared" si="50" ref="F447:S447">SUM(F440:F446)</f>
        <v>231</v>
      </c>
      <c r="G447" s="10">
        <f t="shared" si="50"/>
        <v>20</v>
      </c>
      <c r="H447" s="10">
        <f t="shared" si="50"/>
        <v>22</v>
      </c>
      <c r="I447" s="10">
        <f t="shared" si="50"/>
        <v>23</v>
      </c>
      <c r="J447" s="10">
        <f t="shared" si="50"/>
        <v>24</v>
      </c>
      <c r="K447" s="10">
        <f t="shared" si="50"/>
        <v>20</v>
      </c>
      <c r="L447" s="10">
        <f t="shared" si="50"/>
        <v>15</v>
      </c>
      <c r="M447" s="10">
        <f t="shared" si="50"/>
        <v>11</v>
      </c>
      <c r="N447" s="10">
        <f t="shared" si="50"/>
        <v>14</v>
      </c>
      <c r="O447" s="10">
        <f t="shared" si="50"/>
        <v>19</v>
      </c>
      <c r="P447" s="10">
        <f t="shared" si="50"/>
        <v>12</v>
      </c>
      <c r="Q447" s="10">
        <f t="shared" si="50"/>
        <v>13</v>
      </c>
      <c r="R447" s="10">
        <f t="shared" si="50"/>
        <v>16</v>
      </c>
      <c r="S447" s="10">
        <f t="shared" si="50"/>
        <v>17</v>
      </c>
      <c r="T447" s="19">
        <f t="shared" si="49"/>
        <v>457</v>
      </c>
    </row>
    <row r="448" spans="2:20" ht="12.75">
      <c r="B448" s="6"/>
      <c r="C448" s="15"/>
      <c r="D448" s="15"/>
      <c r="E448" s="16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9"/>
    </row>
    <row r="449" spans="2:20" ht="12.75">
      <c r="B449" s="6"/>
      <c r="C449" s="15" t="s">
        <v>394</v>
      </c>
      <c r="D449" s="15"/>
      <c r="E449" s="16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9"/>
    </row>
    <row r="450" spans="2:20" ht="12.75">
      <c r="B450" s="6"/>
      <c r="C450" s="15"/>
      <c r="D450" s="15" t="s">
        <v>395</v>
      </c>
      <c r="E450" s="16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9"/>
    </row>
    <row r="451" spans="1:20" ht="12.75">
      <c r="A451" s="6" t="s">
        <v>396</v>
      </c>
      <c r="B451" s="6" t="s">
        <v>406</v>
      </c>
      <c r="C451" s="15"/>
      <c r="D451" s="15"/>
      <c r="E451" s="16" t="s">
        <v>407</v>
      </c>
      <c r="F451" s="10">
        <v>4</v>
      </c>
      <c r="G451" s="10">
        <v>3</v>
      </c>
      <c r="H451" s="10">
        <v>1</v>
      </c>
      <c r="I451" s="10">
        <v>7</v>
      </c>
      <c r="J451" s="10">
        <v>0</v>
      </c>
      <c r="K451" s="10">
        <v>3</v>
      </c>
      <c r="L451" s="10">
        <v>3</v>
      </c>
      <c r="M451" s="10">
        <v>4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9">
        <f aca="true" t="shared" si="51" ref="T451:T468">SUM(F451:S451)</f>
        <v>25</v>
      </c>
    </row>
    <row r="452" spans="1:20" ht="12.75">
      <c r="A452" s="6" t="s">
        <v>396</v>
      </c>
      <c r="B452" s="6" t="s">
        <v>669</v>
      </c>
      <c r="C452" s="15"/>
      <c r="D452" s="15"/>
      <c r="E452" s="26" t="s">
        <v>774</v>
      </c>
      <c r="F452" s="10">
        <v>55</v>
      </c>
      <c r="G452" s="10">
        <v>11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9">
        <f t="shared" si="51"/>
        <v>66</v>
      </c>
    </row>
    <row r="453" spans="1:20" ht="12.75">
      <c r="A453" s="6" t="s">
        <v>396</v>
      </c>
      <c r="B453" s="6" t="s">
        <v>670</v>
      </c>
      <c r="C453" s="15"/>
      <c r="D453" s="15"/>
      <c r="E453" s="16" t="s">
        <v>671</v>
      </c>
      <c r="F453" s="10">
        <v>26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9">
        <f t="shared" si="51"/>
        <v>26</v>
      </c>
    </row>
    <row r="454" spans="1:20" ht="12.75">
      <c r="A454" s="6" t="s">
        <v>396</v>
      </c>
      <c r="B454" s="6" t="s">
        <v>402</v>
      </c>
      <c r="C454" s="15"/>
      <c r="D454" s="15"/>
      <c r="E454" s="16" t="s">
        <v>403</v>
      </c>
      <c r="F454" s="10">
        <v>0</v>
      </c>
      <c r="G454" s="10">
        <v>0</v>
      </c>
      <c r="H454" s="10">
        <v>0</v>
      </c>
      <c r="I454" s="10">
        <v>0</v>
      </c>
      <c r="J454" s="10">
        <v>1</v>
      </c>
      <c r="K454" s="10">
        <v>0</v>
      </c>
      <c r="L454" s="10">
        <v>1</v>
      </c>
      <c r="M454" s="10">
        <v>2</v>
      </c>
      <c r="N454" s="10">
        <v>0</v>
      </c>
      <c r="O454" s="10">
        <v>0</v>
      </c>
      <c r="P454" s="10">
        <v>5</v>
      </c>
      <c r="Q454" s="10">
        <v>3</v>
      </c>
      <c r="R454" s="10">
        <v>3</v>
      </c>
      <c r="S454" s="10">
        <v>2</v>
      </c>
      <c r="T454" s="19">
        <f t="shared" si="51"/>
        <v>17</v>
      </c>
    </row>
    <row r="455" spans="1:20" ht="12.75">
      <c r="A455" s="6" t="s">
        <v>396</v>
      </c>
      <c r="B455" s="6" t="s">
        <v>672</v>
      </c>
      <c r="C455" s="15"/>
      <c r="D455" s="15"/>
      <c r="E455" s="16" t="s">
        <v>673</v>
      </c>
      <c r="F455" s="10">
        <v>24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9">
        <f t="shared" si="51"/>
        <v>24</v>
      </c>
    </row>
    <row r="456" spans="1:20" ht="12.75">
      <c r="A456" s="6" t="s">
        <v>396</v>
      </c>
      <c r="B456" s="6" t="s">
        <v>674</v>
      </c>
      <c r="C456" s="15"/>
      <c r="D456" s="15"/>
      <c r="E456" s="26" t="s">
        <v>902</v>
      </c>
      <c r="F456" s="10">
        <v>20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9">
        <f t="shared" si="51"/>
        <v>20</v>
      </c>
    </row>
    <row r="457" spans="1:20" ht="12.75">
      <c r="A457" s="6" t="s">
        <v>396</v>
      </c>
      <c r="B457" s="6" t="s">
        <v>397</v>
      </c>
      <c r="C457" s="15"/>
      <c r="D457" s="15"/>
      <c r="E457" s="16" t="s">
        <v>398</v>
      </c>
      <c r="F457" s="10">
        <v>14</v>
      </c>
      <c r="G457" s="10">
        <v>19</v>
      </c>
      <c r="H457" s="10">
        <v>7</v>
      </c>
      <c r="I457" s="10">
        <v>14</v>
      </c>
      <c r="J457" s="10">
        <v>1</v>
      </c>
      <c r="K457" s="10">
        <v>10</v>
      </c>
      <c r="L457" s="10">
        <v>9</v>
      </c>
      <c r="M457" s="10">
        <v>6</v>
      </c>
      <c r="N457" s="10">
        <v>4</v>
      </c>
      <c r="O457" s="10">
        <v>8</v>
      </c>
      <c r="P457" s="10">
        <v>10</v>
      </c>
      <c r="Q457" s="10">
        <v>6</v>
      </c>
      <c r="R457" s="10">
        <v>11</v>
      </c>
      <c r="S457" s="10">
        <v>7</v>
      </c>
      <c r="T457" s="19">
        <f t="shared" si="51"/>
        <v>126</v>
      </c>
    </row>
    <row r="458" spans="1:20" ht="12.75">
      <c r="A458" s="6" t="s">
        <v>396</v>
      </c>
      <c r="B458" s="6" t="s">
        <v>404</v>
      </c>
      <c r="C458" s="15"/>
      <c r="D458" s="15"/>
      <c r="E458" s="16" t="s">
        <v>405</v>
      </c>
      <c r="F458" s="10">
        <v>11</v>
      </c>
      <c r="G458" s="10">
        <v>14</v>
      </c>
      <c r="H458" s="10">
        <v>24</v>
      </c>
      <c r="I458" s="10">
        <v>17</v>
      </c>
      <c r="J458" s="10">
        <v>16</v>
      </c>
      <c r="K458" s="10">
        <v>20</v>
      </c>
      <c r="L458" s="10">
        <v>18</v>
      </c>
      <c r="M458" s="10">
        <v>21</v>
      </c>
      <c r="N458" s="10">
        <v>16</v>
      </c>
      <c r="O458" s="10">
        <v>12</v>
      </c>
      <c r="P458" s="10">
        <v>22</v>
      </c>
      <c r="Q458" s="10">
        <v>29</v>
      </c>
      <c r="R458" s="10">
        <v>24</v>
      </c>
      <c r="S458" s="10">
        <v>16</v>
      </c>
      <c r="T458" s="19">
        <f t="shared" si="51"/>
        <v>260</v>
      </c>
    </row>
    <row r="459" spans="1:20" ht="12.75">
      <c r="A459" s="6" t="s">
        <v>396</v>
      </c>
      <c r="B459" s="6" t="s">
        <v>675</v>
      </c>
      <c r="C459" s="15"/>
      <c r="D459" s="15"/>
      <c r="E459" s="16" t="s">
        <v>676</v>
      </c>
      <c r="F459" s="10">
        <v>34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9">
        <f t="shared" si="51"/>
        <v>34</v>
      </c>
    </row>
    <row r="460" spans="1:20" ht="12.75">
      <c r="A460" s="6" t="s">
        <v>396</v>
      </c>
      <c r="B460" s="6" t="s">
        <v>677</v>
      </c>
      <c r="C460" s="15"/>
      <c r="D460" s="15"/>
      <c r="E460" s="16" t="s">
        <v>678</v>
      </c>
      <c r="F460" s="10">
        <v>47</v>
      </c>
      <c r="G460" s="10">
        <v>5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9">
        <f t="shared" si="51"/>
        <v>52</v>
      </c>
    </row>
    <row r="461" spans="1:20" ht="12.75">
      <c r="A461" s="6" t="s">
        <v>396</v>
      </c>
      <c r="B461" s="6" t="s">
        <v>400</v>
      </c>
      <c r="C461" s="15"/>
      <c r="D461" s="15"/>
      <c r="E461" s="16" t="s">
        <v>401</v>
      </c>
      <c r="F461" s="10">
        <v>8</v>
      </c>
      <c r="G461" s="10">
        <v>5</v>
      </c>
      <c r="H461" s="10">
        <v>5</v>
      </c>
      <c r="I461" s="10">
        <v>5</v>
      </c>
      <c r="J461" s="10">
        <v>4</v>
      </c>
      <c r="K461" s="10">
        <v>5</v>
      </c>
      <c r="L461" s="10">
        <v>5</v>
      </c>
      <c r="M461" s="10">
        <v>7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9">
        <f t="shared" si="51"/>
        <v>44</v>
      </c>
    </row>
    <row r="462" spans="1:20" ht="12.75">
      <c r="A462" s="6" t="s">
        <v>396</v>
      </c>
      <c r="B462" s="6" t="s">
        <v>679</v>
      </c>
      <c r="C462" s="15"/>
      <c r="D462" s="15"/>
      <c r="E462" s="16" t="s">
        <v>680</v>
      </c>
      <c r="F462" s="10">
        <v>11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9">
        <f t="shared" si="51"/>
        <v>11</v>
      </c>
    </row>
    <row r="463" spans="1:20" ht="12.75">
      <c r="A463" s="6" t="s">
        <v>396</v>
      </c>
      <c r="B463" s="6" t="s">
        <v>408</v>
      </c>
      <c r="C463" s="15"/>
      <c r="D463" s="15"/>
      <c r="E463" s="16" t="s">
        <v>409</v>
      </c>
      <c r="F463" s="10">
        <v>42</v>
      </c>
      <c r="G463" s="10">
        <v>22</v>
      </c>
      <c r="H463" s="10">
        <v>17</v>
      </c>
      <c r="I463" s="10">
        <v>18</v>
      </c>
      <c r="J463" s="10">
        <v>20</v>
      </c>
      <c r="K463" s="10">
        <v>24</v>
      </c>
      <c r="L463" s="10">
        <v>16</v>
      </c>
      <c r="M463" s="32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9">
        <f t="shared" si="51"/>
        <v>159</v>
      </c>
    </row>
    <row r="464" spans="1:20" ht="12.75">
      <c r="A464" s="6" t="s">
        <v>396</v>
      </c>
      <c r="B464" s="6" t="s">
        <v>410</v>
      </c>
      <c r="C464" s="15"/>
      <c r="D464" s="15"/>
      <c r="E464" s="22" t="s">
        <v>411</v>
      </c>
      <c r="F464" s="23">
        <v>28</v>
      </c>
      <c r="G464" s="12">
        <v>23</v>
      </c>
      <c r="H464" s="12">
        <v>31</v>
      </c>
      <c r="I464" s="12">
        <v>23</v>
      </c>
      <c r="J464" s="12">
        <v>33</v>
      </c>
      <c r="K464" s="12">
        <v>21</v>
      </c>
      <c r="L464" s="12">
        <v>22</v>
      </c>
      <c r="M464" s="12">
        <v>23</v>
      </c>
      <c r="N464" s="12">
        <v>31</v>
      </c>
      <c r="O464" s="12">
        <v>21</v>
      </c>
      <c r="P464" s="12">
        <v>0</v>
      </c>
      <c r="Q464" s="12">
        <v>0</v>
      </c>
      <c r="R464" s="12">
        <v>0</v>
      </c>
      <c r="S464" s="12">
        <v>0</v>
      </c>
      <c r="T464" s="19">
        <f t="shared" si="51"/>
        <v>256</v>
      </c>
    </row>
    <row r="465" spans="1:20" ht="12.75">
      <c r="A465" s="6" t="s">
        <v>396</v>
      </c>
      <c r="B465" s="6" t="s">
        <v>399</v>
      </c>
      <c r="C465" s="15"/>
      <c r="D465" s="15"/>
      <c r="E465" s="22" t="s">
        <v>530</v>
      </c>
      <c r="F465" s="23">
        <v>69</v>
      </c>
      <c r="G465" s="12">
        <v>4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9">
        <f t="shared" si="51"/>
        <v>73</v>
      </c>
    </row>
    <row r="466" spans="1:20" ht="12.75">
      <c r="A466" s="6" t="s">
        <v>396</v>
      </c>
      <c r="B466" s="6" t="s">
        <v>681</v>
      </c>
      <c r="C466" s="15"/>
      <c r="D466" s="15"/>
      <c r="E466" s="16" t="s">
        <v>682</v>
      </c>
      <c r="F466" s="12">
        <v>8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9">
        <f t="shared" si="51"/>
        <v>8</v>
      </c>
    </row>
    <row r="467" spans="1:20" ht="12.75">
      <c r="A467" s="6" t="s">
        <v>396</v>
      </c>
      <c r="B467" s="6" t="s">
        <v>683</v>
      </c>
      <c r="C467" s="15"/>
      <c r="D467" s="15"/>
      <c r="E467" s="16" t="s">
        <v>684</v>
      </c>
      <c r="F467" s="24">
        <v>59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20">
        <f t="shared" si="51"/>
        <v>59</v>
      </c>
    </row>
    <row r="468" spans="2:20" ht="12.75">
      <c r="B468" s="6"/>
      <c r="C468" s="15"/>
      <c r="D468" s="15"/>
      <c r="E468" s="17" t="s">
        <v>19</v>
      </c>
      <c r="F468" s="10">
        <f aca="true" t="shared" si="52" ref="F468:S468">SUM(F451:F467)</f>
        <v>460</v>
      </c>
      <c r="G468" s="10">
        <f t="shared" si="52"/>
        <v>106</v>
      </c>
      <c r="H468" s="10">
        <f t="shared" si="52"/>
        <v>85</v>
      </c>
      <c r="I468" s="10">
        <f t="shared" si="52"/>
        <v>84</v>
      </c>
      <c r="J468" s="10">
        <f t="shared" si="52"/>
        <v>75</v>
      </c>
      <c r="K468" s="10">
        <f t="shared" si="52"/>
        <v>83</v>
      </c>
      <c r="L468" s="10">
        <f t="shared" si="52"/>
        <v>74</v>
      </c>
      <c r="M468" s="10">
        <f t="shared" si="52"/>
        <v>63</v>
      </c>
      <c r="N468" s="10">
        <f t="shared" si="52"/>
        <v>51</v>
      </c>
      <c r="O468" s="10">
        <f t="shared" si="52"/>
        <v>41</v>
      </c>
      <c r="P468" s="10">
        <f t="shared" si="52"/>
        <v>37</v>
      </c>
      <c r="Q468" s="10">
        <f t="shared" si="52"/>
        <v>38</v>
      </c>
      <c r="R468" s="10">
        <f t="shared" si="52"/>
        <v>38</v>
      </c>
      <c r="S468" s="10">
        <f t="shared" si="52"/>
        <v>25</v>
      </c>
      <c r="T468" s="19">
        <f t="shared" si="51"/>
        <v>1260</v>
      </c>
    </row>
    <row r="469" spans="2:20" ht="12.75">
      <c r="B469" s="6"/>
      <c r="C469" s="15"/>
      <c r="D469" s="15"/>
      <c r="E469" s="16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9"/>
    </row>
    <row r="470" spans="2:20" ht="12.75">
      <c r="B470" s="6"/>
      <c r="C470" s="15"/>
      <c r="D470" s="15" t="s">
        <v>412</v>
      </c>
      <c r="E470" s="16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9"/>
    </row>
    <row r="471" spans="1:20" ht="12.75">
      <c r="A471" s="6" t="s">
        <v>413</v>
      </c>
      <c r="B471" s="6" t="s">
        <v>685</v>
      </c>
      <c r="C471" s="15"/>
      <c r="D471" s="15"/>
      <c r="E471" s="16" t="s">
        <v>531</v>
      </c>
      <c r="F471" s="10">
        <v>48</v>
      </c>
      <c r="G471" s="10">
        <v>20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9">
        <f aca="true" t="shared" si="53" ref="T471:T481">SUM(F471:S471)</f>
        <v>68</v>
      </c>
    </row>
    <row r="472" spans="1:20" ht="12.75">
      <c r="A472" s="6" t="s">
        <v>413</v>
      </c>
      <c r="B472" s="6" t="s">
        <v>414</v>
      </c>
      <c r="C472" s="15"/>
      <c r="D472" s="15"/>
      <c r="E472" s="16" t="s">
        <v>415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37</v>
      </c>
      <c r="Q472" s="10">
        <v>36</v>
      </c>
      <c r="R472" s="10">
        <v>39</v>
      </c>
      <c r="S472" s="10">
        <v>57</v>
      </c>
      <c r="T472" s="19">
        <f t="shared" si="53"/>
        <v>169</v>
      </c>
    </row>
    <row r="473" spans="1:20" ht="12.75">
      <c r="A473" s="6" t="s">
        <v>413</v>
      </c>
      <c r="B473" s="31" t="s">
        <v>775</v>
      </c>
      <c r="C473" s="15"/>
      <c r="D473" s="15"/>
      <c r="E473" s="16" t="s">
        <v>532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12</v>
      </c>
      <c r="Q473" s="10">
        <v>16</v>
      </c>
      <c r="R473" s="10">
        <v>15</v>
      </c>
      <c r="S473" s="10">
        <v>18</v>
      </c>
      <c r="T473" s="19">
        <f t="shared" si="53"/>
        <v>61</v>
      </c>
    </row>
    <row r="474" spans="1:20" ht="12.75">
      <c r="A474" s="6" t="s">
        <v>413</v>
      </c>
      <c r="B474" s="6" t="s">
        <v>416</v>
      </c>
      <c r="C474" s="15"/>
      <c r="D474" s="15"/>
      <c r="E474" s="16" t="s">
        <v>417</v>
      </c>
      <c r="F474" s="10">
        <v>3</v>
      </c>
      <c r="G474" s="10">
        <v>6</v>
      </c>
      <c r="H474" s="10">
        <v>3</v>
      </c>
      <c r="I474" s="10">
        <v>8</v>
      </c>
      <c r="J474" s="10">
        <v>7</v>
      </c>
      <c r="K474" s="10">
        <v>3</v>
      </c>
      <c r="L474" s="10">
        <v>6</v>
      </c>
      <c r="M474" s="10">
        <v>10</v>
      </c>
      <c r="N474" s="10">
        <v>9</v>
      </c>
      <c r="O474" s="10">
        <v>2</v>
      </c>
      <c r="P474" s="10">
        <v>0</v>
      </c>
      <c r="Q474" s="10">
        <v>0</v>
      </c>
      <c r="R474" s="10">
        <v>0</v>
      </c>
      <c r="S474" s="10">
        <v>0</v>
      </c>
      <c r="T474" s="19">
        <f t="shared" si="53"/>
        <v>57</v>
      </c>
    </row>
    <row r="475" spans="1:20" ht="12.75">
      <c r="A475" s="6" t="s">
        <v>413</v>
      </c>
      <c r="B475" s="6" t="s">
        <v>418</v>
      </c>
      <c r="C475" s="15"/>
      <c r="D475" s="15"/>
      <c r="E475" s="16" t="s">
        <v>299</v>
      </c>
      <c r="F475" s="10">
        <v>94</v>
      </c>
      <c r="G475" s="10">
        <v>37</v>
      </c>
      <c r="H475" s="10">
        <v>24</v>
      </c>
      <c r="I475" s="10">
        <v>29</v>
      </c>
      <c r="J475" s="10">
        <v>19</v>
      </c>
      <c r="K475" s="10">
        <v>20</v>
      </c>
      <c r="L475" s="10">
        <v>20</v>
      </c>
      <c r="M475" s="10">
        <v>26</v>
      </c>
      <c r="N475" s="10">
        <v>20</v>
      </c>
      <c r="O475" s="10">
        <v>25</v>
      </c>
      <c r="P475" s="10">
        <v>0</v>
      </c>
      <c r="Q475" s="10">
        <v>0</v>
      </c>
      <c r="R475" s="10">
        <v>0</v>
      </c>
      <c r="S475" s="10">
        <v>0</v>
      </c>
      <c r="T475" s="19">
        <f t="shared" si="53"/>
        <v>314</v>
      </c>
    </row>
    <row r="476" spans="1:20" ht="12.75">
      <c r="A476" s="6" t="s">
        <v>413</v>
      </c>
      <c r="B476" s="6" t="s">
        <v>686</v>
      </c>
      <c r="C476" s="15"/>
      <c r="D476" s="15"/>
      <c r="E476" s="16" t="s">
        <v>538</v>
      </c>
      <c r="F476" s="10">
        <v>12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9">
        <f t="shared" si="53"/>
        <v>12</v>
      </c>
    </row>
    <row r="477" spans="1:20" ht="12.75">
      <c r="A477" s="6" t="s">
        <v>413</v>
      </c>
      <c r="B477" s="6" t="s">
        <v>419</v>
      </c>
      <c r="C477" s="15"/>
      <c r="D477" s="15"/>
      <c r="E477" s="16" t="s">
        <v>420</v>
      </c>
      <c r="F477" s="10">
        <v>0</v>
      </c>
      <c r="G477" s="10">
        <v>12</v>
      </c>
      <c r="H477" s="10">
        <v>6</v>
      </c>
      <c r="I477" s="10">
        <v>7</v>
      </c>
      <c r="J477" s="10">
        <v>7</v>
      </c>
      <c r="K477" s="10">
        <v>6</v>
      </c>
      <c r="L477" s="10">
        <v>4</v>
      </c>
      <c r="M477" s="10">
        <v>5</v>
      </c>
      <c r="N477" s="10">
        <v>3</v>
      </c>
      <c r="O477" s="10">
        <v>4</v>
      </c>
      <c r="P477" s="10">
        <v>3</v>
      </c>
      <c r="Q477" s="10">
        <v>0</v>
      </c>
      <c r="R477" s="10">
        <v>0</v>
      </c>
      <c r="S477" s="10">
        <v>0</v>
      </c>
      <c r="T477" s="19">
        <f t="shared" si="53"/>
        <v>57</v>
      </c>
    </row>
    <row r="478" spans="1:20" ht="12.75">
      <c r="A478" s="6" t="s">
        <v>413</v>
      </c>
      <c r="B478" s="6" t="s">
        <v>421</v>
      </c>
      <c r="C478" s="15"/>
      <c r="D478" s="15"/>
      <c r="E478" s="16" t="s">
        <v>422</v>
      </c>
      <c r="F478" s="10">
        <v>0</v>
      </c>
      <c r="G478" s="10">
        <v>62</v>
      </c>
      <c r="H478" s="10">
        <v>60</v>
      </c>
      <c r="I478" s="10">
        <v>73</v>
      </c>
      <c r="J478" s="10">
        <v>68</v>
      </c>
      <c r="K478" s="10">
        <v>58</v>
      </c>
      <c r="L478" s="10">
        <v>76</v>
      </c>
      <c r="M478" s="10">
        <v>66</v>
      </c>
      <c r="N478" s="10">
        <v>60</v>
      </c>
      <c r="O478" s="10">
        <v>56</v>
      </c>
      <c r="P478" s="10">
        <v>48</v>
      </c>
      <c r="Q478" s="10">
        <v>38</v>
      </c>
      <c r="R478" s="10">
        <v>56</v>
      </c>
      <c r="S478" s="10">
        <v>33</v>
      </c>
      <c r="T478" s="19">
        <f t="shared" si="53"/>
        <v>754</v>
      </c>
    </row>
    <row r="479" spans="1:20" ht="12.75">
      <c r="A479" s="6" t="s">
        <v>413</v>
      </c>
      <c r="B479" s="6" t="s">
        <v>423</v>
      </c>
      <c r="C479" s="15"/>
      <c r="D479" s="15"/>
      <c r="E479" s="22" t="s">
        <v>424</v>
      </c>
      <c r="F479" s="23">
        <v>45</v>
      </c>
      <c r="G479" s="12">
        <v>29</v>
      </c>
      <c r="H479" s="12">
        <v>28</v>
      </c>
      <c r="I479" s="12">
        <v>34</v>
      </c>
      <c r="J479" s="12">
        <v>16</v>
      </c>
      <c r="K479" s="12">
        <v>21</v>
      </c>
      <c r="L479" s="12">
        <v>16</v>
      </c>
      <c r="M479" s="12">
        <v>15</v>
      </c>
      <c r="N479" s="12">
        <v>17</v>
      </c>
      <c r="O479" s="12">
        <v>14</v>
      </c>
      <c r="P479" s="12">
        <v>0</v>
      </c>
      <c r="Q479" s="12">
        <v>0</v>
      </c>
      <c r="R479" s="12">
        <v>0</v>
      </c>
      <c r="S479" s="12">
        <v>0</v>
      </c>
      <c r="T479" s="19">
        <f t="shared" si="53"/>
        <v>235</v>
      </c>
    </row>
    <row r="480" spans="1:20" ht="12.75">
      <c r="A480" s="31" t="s">
        <v>413</v>
      </c>
      <c r="B480" s="31" t="s">
        <v>776</v>
      </c>
      <c r="C480" s="15"/>
      <c r="D480" s="15"/>
      <c r="E480" s="16" t="s">
        <v>718</v>
      </c>
      <c r="F480" s="24">
        <v>46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20">
        <f t="shared" si="53"/>
        <v>46</v>
      </c>
    </row>
    <row r="481" spans="2:20" ht="12.75">
      <c r="B481" s="6"/>
      <c r="C481" s="15"/>
      <c r="D481" s="15"/>
      <c r="E481" s="17" t="s">
        <v>19</v>
      </c>
      <c r="F481" s="10">
        <f>SUM(F471:F480)</f>
        <v>248</v>
      </c>
      <c r="G481" s="10">
        <f aca="true" t="shared" si="54" ref="G481:S481">SUM(G471:G480)</f>
        <v>166</v>
      </c>
      <c r="H481" s="10">
        <f t="shared" si="54"/>
        <v>121</v>
      </c>
      <c r="I481" s="10">
        <f t="shared" si="54"/>
        <v>151</v>
      </c>
      <c r="J481" s="10">
        <f t="shared" si="54"/>
        <v>117</v>
      </c>
      <c r="K481" s="10">
        <f t="shared" si="54"/>
        <v>108</v>
      </c>
      <c r="L481" s="10">
        <f t="shared" si="54"/>
        <v>122</v>
      </c>
      <c r="M481" s="10">
        <f t="shared" si="54"/>
        <v>122</v>
      </c>
      <c r="N481" s="10">
        <f t="shared" si="54"/>
        <v>109</v>
      </c>
      <c r="O481" s="10">
        <f t="shared" si="54"/>
        <v>101</v>
      </c>
      <c r="P481" s="10">
        <f t="shared" si="54"/>
        <v>100</v>
      </c>
      <c r="Q481" s="10">
        <f t="shared" si="54"/>
        <v>90</v>
      </c>
      <c r="R481" s="10">
        <f t="shared" si="54"/>
        <v>110</v>
      </c>
      <c r="S481" s="10">
        <f t="shared" si="54"/>
        <v>108</v>
      </c>
      <c r="T481" s="19">
        <f t="shared" si="53"/>
        <v>1773</v>
      </c>
    </row>
    <row r="482" spans="2:20" ht="12.75">
      <c r="B482" s="6"/>
      <c r="C482" s="15"/>
      <c r="D482" s="15"/>
      <c r="E482" s="17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9"/>
    </row>
    <row r="483" spans="2:20" ht="12.75">
      <c r="B483" s="6"/>
      <c r="C483" s="15" t="s">
        <v>508</v>
      </c>
      <c r="D483" s="15"/>
      <c r="E483" s="17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9"/>
    </row>
    <row r="484" spans="2:20" ht="12.75">
      <c r="B484" s="6"/>
      <c r="C484" s="15"/>
      <c r="D484" s="15" t="s">
        <v>509</v>
      </c>
      <c r="E484" s="17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9"/>
    </row>
    <row r="485" spans="1:21" ht="12.75">
      <c r="A485" s="6" t="s">
        <v>687</v>
      </c>
      <c r="B485" s="6" t="s">
        <v>688</v>
      </c>
      <c r="C485" s="15"/>
      <c r="D485" s="15"/>
      <c r="E485" s="26" t="s">
        <v>510</v>
      </c>
      <c r="F485" s="24">
        <v>0</v>
      </c>
      <c r="G485" s="11">
        <v>1</v>
      </c>
      <c r="H485" s="11">
        <v>2</v>
      </c>
      <c r="I485" s="11">
        <v>0</v>
      </c>
      <c r="J485" s="11">
        <v>0</v>
      </c>
      <c r="K485" s="11">
        <v>0</v>
      </c>
      <c r="L485" s="11">
        <v>4</v>
      </c>
      <c r="M485" s="11">
        <v>1</v>
      </c>
      <c r="N485" s="11">
        <v>1</v>
      </c>
      <c r="O485" s="11">
        <v>1</v>
      </c>
      <c r="P485" s="11">
        <v>0</v>
      </c>
      <c r="Q485" s="11">
        <v>3</v>
      </c>
      <c r="R485" s="11">
        <v>1</v>
      </c>
      <c r="S485" s="11">
        <v>4</v>
      </c>
      <c r="T485" s="20">
        <f>SUM(F485:S485)</f>
        <v>18</v>
      </c>
      <c r="U485" s="12"/>
    </row>
    <row r="486" spans="2:20" ht="12.75">
      <c r="B486" s="6"/>
      <c r="C486" s="15"/>
      <c r="D486" s="15"/>
      <c r="E486" s="17" t="s">
        <v>19</v>
      </c>
      <c r="F486" s="10">
        <f>SUM(F485)</f>
        <v>0</v>
      </c>
      <c r="G486" s="10">
        <f aca="true" t="shared" si="55" ref="G486:T486">SUM(G485)</f>
        <v>1</v>
      </c>
      <c r="H486" s="10">
        <f t="shared" si="55"/>
        <v>2</v>
      </c>
      <c r="I486" s="10">
        <f t="shared" si="55"/>
        <v>0</v>
      </c>
      <c r="J486" s="10">
        <f t="shared" si="55"/>
        <v>0</v>
      </c>
      <c r="K486" s="10">
        <f t="shared" si="55"/>
        <v>0</v>
      </c>
      <c r="L486" s="10">
        <f t="shared" si="55"/>
        <v>4</v>
      </c>
      <c r="M486" s="10">
        <f t="shared" si="55"/>
        <v>1</v>
      </c>
      <c r="N486" s="10">
        <f t="shared" si="55"/>
        <v>1</v>
      </c>
      <c r="O486" s="10">
        <f t="shared" si="55"/>
        <v>1</v>
      </c>
      <c r="P486" s="10">
        <f t="shared" si="55"/>
        <v>0</v>
      </c>
      <c r="Q486" s="10">
        <f t="shared" si="55"/>
        <v>3</v>
      </c>
      <c r="R486" s="10">
        <f t="shared" si="55"/>
        <v>1</v>
      </c>
      <c r="S486" s="10">
        <f t="shared" si="55"/>
        <v>4</v>
      </c>
      <c r="T486" s="25">
        <f t="shared" si="55"/>
        <v>18</v>
      </c>
    </row>
    <row r="487" spans="2:20" ht="12.75">
      <c r="B487" s="6"/>
      <c r="C487" s="15"/>
      <c r="D487" s="15"/>
      <c r="E487" s="17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9"/>
    </row>
    <row r="488" spans="2:20" ht="12.75">
      <c r="B488" s="6"/>
      <c r="C488" s="15" t="s">
        <v>425</v>
      </c>
      <c r="D488" s="15"/>
      <c r="E488" s="16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9"/>
    </row>
    <row r="489" spans="2:20" ht="12.75">
      <c r="B489" s="6"/>
      <c r="C489" s="15"/>
      <c r="D489" s="15" t="s">
        <v>903</v>
      </c>
      <c r="E489" s="16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9"/>
    </row>
    <row r="490" spans="1:20" ht="12.75">
      <c r="A490" s="31" t="s">
        <v>904</v>
      </c>
      <c r="B490" s="31" t="s">
        <v>905</v>
      </c>
      <c r="C490" s="15"/>
      <c r="D490" s="15"/>
      <c r="E490" s="26" t="s">
        <v>906</v>
      </c>
      <c r="F490" s="24">
        <v>36</v>
      </c>
      <c r="G490" s="11">
        <v>20</v>
      </c>
      <c r="H490" s="11">
        <v>19</v>
      </c>
      <c r="I490" s="11">
        <v>16</v>
      </c>
      <c r="J490" s="11">
        <v>11</v>
      </c>
      <c r="K490" s="11">
        <v>17</v>
      </c>
      <c r="L490" s="11">
        <v>8</v>
      </c>
      <c r="M490" s="11">
        <v>16</v>
      </c>
      <c r="N490" s="11">
        <v>12</v>
      </c>
      <c r="O490" s="11">
        <v>3</v>
      </c>
      <c r="P490" s="11">
        <v>0</v>
      </c>
      <c r="Q490" s="11">
        <v>0</v>
      </c>
      <c r="R490" s="11">
        <v>0</v>
      </c>
      <c r="S490" s="11">
        <v>0</v>
      </c>
      <c r="T490" s="20">
        <f>SUM(F490:S490)</f>
        <v>158</v>
      </c>
    </row>
    <row r="491" spans="2:20" ht="12.75">
      <c r="B491" s="6"/>
      <c r="C491" s="15"/>
      <c r="D491" s="15"/>
      <c r="E491" s="17" t="s">
        <v>19</v>
      </c>
      <c r="F491" s="10">
        <f>SUM(F490)</f>
        <v>36</v>
      </c>
      <c r="G491" s="10">
        <f aca="true" t="shared" si="56" ref="G491:T491">SUM(G490)</f>
        <v>20</v>
      </c>
      <c r="H491" s="10">
        <f t="shared" si="56"/>
        <v>19</v>
      </c>
      <c r="I491" s="10">
        <f t="shared" si="56"/>
        <v>16</v>
      </c>
      <c r="J491" s="10">
        <f t="shared" si="56"/>
        <v>11</v>
      </c>
      <c r="K491" s="10">
        <f t="shared" si="56"/>
        <v>17</v>
      </c>
      <c r="L491" s="10">
        <f t="shared" si="56"/>
        <v>8</v>
      </c>
      <c r="M491" s="10">
        <f t="shared" si="56"/>
        <v>16</v>
      </c>
      <c r="N491" s="10">
        <f t="shared" si="56"/>
        <v>12</v>
      </c>
      <c r="O491" s="10">
        <f t="shared" si="56"/>
        <v>3</v>
      </c>
      <c r="P491" s="10">
        <f t="shared" si="56"/>
        <v>0</v>
      </c>
      <c r="Q491" s="10">
        <f t="shared" si="56"/>
        <v>0</v>
      </c>
      <c r="R491" s="10">
        <f t="shared" si="56"/>
        <v>0</v>
      </c>
      <c r="S491" s="10">
        <f t="shared" si="56"/>
        <v>0</v>
      </c>
      <c r="T491" s="19">
        <f t="shared" si="56"/>
        <v>158</v>
      </c>
    </row>
    <row r="492" spans="2:20" ht="12.75">
      <c r="B492" s="6"/>
      <c r="C492" s="15"/>
      <c r="D492" s="15"/>
      <c r="E492" s="16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9"/>
    </row>
    <row r="493" spans="2:20" ht="12.75">
      <c r="B493" s="6"/>
      <c r="C493" s="15"/>
      <c r="D493" s="15" t="s">
        <v>719</v>
      </c>
      <c r="E493" s="16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9"/>
    </row>
    <row r="494" spans="1:20" ht="12.75">
      <c r="A494" s="31" t="s">
        <v>777</v>
      </c>
      <c r="B494" s="31" t="s">
        <v>778</v>
      </c>
      <c r="C494" s="15"/>
      <c r="D494" s="15"/>
      <c r="E494" s="16" t="s">
        <v>720</v>
      </c>
      <c r="F494" s="24">
        <v>13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20">
        <f>SUM(F494:S494)</f>
        <v>13</v>
      </c>
    </row>
    <row r="495" spans="2:20" ht="12.75">
      <c r="B495" s="6"/>
      <c r="C495" s="15"/>
      <c r="D495" s="15"/>
      <c r="E495" s="17" t="s">
        <v>19</v>
      </c>
      <c r="F495" s="10">
        <f>SUM(F494)</f>
        <v>13</v>
      </c>
      <c r="G495" s="10">
        <f aca="true" t="shared" si="57" ref="G495:T495">SUM(G494)</f>
        <v>0</v>
      </c>
      <c r="H495" s="10">
        <f t="shared" si="57"/>
        <v>0</v>
      </c>
      <c r="I495" s="10">
        <f t="shared" si="57"/>
        <v>0</v>
      </c>
      <c r="J495" s="10">
        <f t="shared" si="57"/>
        <v>0</v>
      </c>
      <c r="K495" s="10">
        <f t="shared" si="57"/>
        <v>0</v>
      </c>
      <c r="L495" s="10">
        <f t="shared" si="57"/>
        <v>0</v>
      </c>
      <c r="M495" s="10">
        <f t="shared" si="57"/>
        <v>0</v>
      </c>
      <c r="N495" s="10">
        <f t="shared" si="57"/>
        <v>0</v>
      </c>
      <c r="O495" s="10">
        <f t="shared" si="57"/>
        <v>0</v>
      </c>
      <c r="P495" s="10">
        <f t="shared" si="57"/>
        <v>0</v>
      </c>
      <c r="Q495" s="10">
        <f t="shared" si="57"/>
        <v>0</v>
      </c>
      <c r="R495" s="10">
        <f t="shared" si="57"/>
        <v>0</v>
      </c>
      <c r="S495" s="10">
        <f t="shared" si="57"/>
        <v>0</v>
      </c>
      <c r="T495" s="25">
        <f t="shared" si="57"/>
        <v>13</v>
      </c>
    </row>
    <row r="496" spans="2:20" ht="13.5" customHeight="1">
      <c r="B496" s="6"/>
      <c r="C496" s="15"/>
      <c r="D496" s="15"/>
      <c r="E496" s="16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9"/>
    </row>
    <row r="497" spans="2:20" ht="12.75">
      <c r="B497" s="6"/>
      <c r="C497" s="15" t="s">
        <v>426</v>
      </c>
      <c r="D497" s="15"/>
      <c r="E497" s="16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9"/>
    </row>
    <row r="498" spans="2:20" ht="12.75">
      <c r="B498" s="6"/>
      <c r="C498" s="15"/>
      <c r="D498" s="15" t="s">
        <v>427</v>
      </c>
      <c r="E498" s="16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9"/>
    </row>
    <row r="499" spans="1:20" ht="12.75">
      <c r="A499" s="6" t="s">
        <v>428</v>
      </c>
      <c r="B499" s="6" t="s">
        <v>431</v>
      </c>
      <c r="C499" s="15"/>
      <c r="D499" s="15"/>
      <c r="E499" s="16" t="s">
        <v>432</v>
      </c>
      <c r="F499" s="10">
        <v>95</v>
      </c>
      <c r="G499" s="10">
        <v>24</v>
      </c>
      <c r="H499" s="10">
        <v>13</v>
      </c>
      <c r="I499" s="10">
        <v>13</v>
      </c>
      <c r="J499" s="10">
        <v>4</v>
      </c>
      <c r="K499" s="10">
        <v>8</v>
      </c>
      <c r="L499" s="10">
        <v>7</v>
      </c>
      <c r="M499" s="10">
        <v>3</v>
      </c>
      <c r="N499" s="10">
        <v>9</v>
      </c>
      <c r="O499" s="10">
        <v>4</v>
      </c>
      <c r="P499" s="10">
        <v>0</v>
      </c>
      <c r="Q499" s="10">
        <v>0</v>
      </c>
      <c r="R499" s="10">
        <v>0</v>
      </c>
      <c r="S499" s="10">
        <v>0</v>
      </c>
      <c r="T499" s="19">
        <f>SUM(F499:S499)</f>
        <v>180</v>
      </c>
    </row>
    <row r="500" spans="1:20" ht="12.75">
      <c r="A500" s="31" t="s">
        <v>428</v>
      </c>
      <c r="B500" s="31" t="s">
        <v>433</v>
      </c>
      <c r="C500" s="15"/>
      <c r="D500" s="15"/>
      <c r="E500" s="26" t="s">
        <v>779</v>
      </c>
      <c r="F500" s="10">
        <v>75</v>
      </c>
      <c r="G500" s="10">
        <v>17</v>
      </c>
      <c r="H500" s="10">
        <v>12</v>
      </c>
      <c r="I500" s="10">
        <v>12</v>
      </c>
      <c r="J500" s="10">
        <v>10</v>
      </c>
      <c r="K500" s="10">
        <v>10</v>
      </c>
      <c r="L500" s="10">
        <v>4</v>
      </c>
      <c r="M500" s="10">
        <v>8</v>
      </c>
      <c r="N500" s="10">
        <v>7</v>
      </c>
      <c r="O500" s="10">
        <v>7</v>
      </c>
      <c r="P500" s="10">
        <v>7</v>
      </c>
      <c r="Q500" s="10">
        <v>6</v>
      </c>
      <c r="R500" s="10">
        <v>7</v>
      </c>
      <c r="S500" s="10">
        <v>5</v>
      </c>
      <c r="T500" s="10">
        <f>SUM(F500:S500)</f>
        <v>187</v>
      </c>
    </row>
    <row r="501" spans="1:20" ht="12.75">
      <c r="A501" s="31" t="s">
        <v>428</v>
      </c>
      <c r="B501" s="31" t="s">
        <v>907</v>
      </c>
      <c r="C501" s="15"/>
      <c r="D501" s="15"/>
      <c r="E501" s="26" t="s">
        <v>908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1</v>
      </c>
      <c r="Q501" s="10">
        <v>1</v>
      </c>
      <c r="R501" s="10">
        <v>3</v>
      </c>
      <c r="S501" s="10">
        <v>1</v>
      </c>
      <c r="T501" s="10">
        <f>SUM(F501:S501)</f>
        <v>6</v>
      </c>
    </row>
    <row r="502" spans="1:20" ht="12.75">
      <c r="A502" s="6" t="s">
        <v>428</v>
      </c>
      <c r="B502" s="6" t="s">
        <v>429</v>
      </c>
      <c r="C502" s="15"/>
      <c r="D502" s="15"/>
      <c r="E502" s="16" t="s">
        <v>430</v>
      </c>
      <c r="F502" s="10">
        <v>0</v>
      </c>
      <c r="G502" s="10">
        <v>0</v>
      </c>
      <c r="H502" s="10">
        <v>5</v>
      </c>
      <c r="I502" s="10">
        <v>5</v>
      </c>
      <c r="J502" s="10">
        <v>4</v>
      </c>
      <c r="K502" s="10">
        <v>3</v>
      </c>
      <c r="L502" s="10">
        <v>3</v>
      </c>
      <c r="M502" s="10">
        <v>7</v>
      </c>
      <c r="N502" s="10">
        <v>5</v>
      </c>
      <c r="O502" s="10">
        <v>6</v>
      </c>
      <c r="P502" s="10">
        <v>0</v>
      </c>
      <c r="Q502" s="10">
        <v>2</v>
      </c>
      <c r="R502" s="10">
        <v>0</v>
      </c>
      <c r="S502" s="10">
        <v>0</v>
      </c>
      <c r="T502" s="19">
        <f aca="true" t="shared" si="58" ref="T502:T509">SUM(F502:S502)</f>
        <v>40</v>
      </c>
    </row>
    <row r="503" spans="1:20" ht="12.75">
      <c r="A503" s="6" t="s">
        <v>428</v>
      </c>
      <c r="B503" s="6" t="s">
        <v>434</v>
      </c>
      <c r="C503" s="15"/>
      <c r="D503" s="15"/>
      <c r="E503" s="16" t="s">
        <v>435</v>
      </c>
      <c r="F503" s="10">
        <v>67</v>
      </c>
      <c r="G503" s="10">
        <v>48</v>
      </c>
      <c r="H503" s="10">
        <v>39</v>
      </c>
      <c r="I503" s="10">
        <v>38</v>
      </c>
      <c r="J503" s="10">
        <v>33</v>
      </c>
      <c r="K503" s="10">
        <v>45</v>
      </c>
      <c r="L503" s="10">
        <v>35</v>
      </c>
      <c r="M503" s="10">
        <v>34</v>
      </c>
      <c r="N503" s="10">
        <v>33</v>
      </c>
      <c r="O503" s="10">
        <v>27</v>
      </c>
      <c r="P503" s="10">
        <v>0</v>
      </c>
      <c r="Q503" s="10">
        <v>0</v>
      </c>
      <c r="R503" s="10">
        <v>0</v>
      </c>
      <c r="S503" s="10">
        <v>0</v>
      </c>
      <c r="T503" s="19">
        <f t="shared" si="58"/>
        <v>399</v>
      </c>
    </row>
    <row r="504" spans="1:20" ht="12.75">
      <c r="A504" s="6" t="s">
        <v>428</v>
      </c>
      <c r="B504" s="6" t="s">
        <v>689</v>
      </c>
      <c r="C504" s="15"/>
      <c r="D504" s="15"/>
      <c r="E504" s="16" t="s">
        <v>501</v>
      </c>
      <c r="F504" s="10">
        <v>1</v>
      </c>
      <c r="G504" s="10">
        <v>1</v>
      </c>
      <c r="H504" s="10">
        <v>3</v>
      </c>
      <c r="I504" s="10">
        <v>2</v>
      </c>
      <c r="J504" s="10">
        <v>3</v>
      </c>
      <c r="K504" s="10">
        <v>3</v>
      </c>
      <c r="L504" s="10">
        <v>4</v>
      </c>
      <c r="M504" s="10">
        <v>4</v>
      </c>
      <c r="N504" s="10">
        <v>3</v>
      </c>
      <c r="O504" s="10">
        <v>0</v>
      </c>
      <c r="P504" s="10">
        <v>2</v>
      </c>
      <c r="Q504" s="10">
        <v>0</v>
      </c>
      <c r="R504" s="10">
        <v>0</v>
      </c>
      <c r="S504" s="10">
        <v>0</v>
      </c>
      <c r="T504" s="19">
        <f t="shared" si="58"/>
        <v>26</v>
      </c>
    </row>
    <row r="505" spans="1:20" ht="12.75">
      <c r="A505" s="6" t="s">
        <v>428</v>
      </c>
      <c r="B505" s="6" t="s">
        <v>690</v>
      </c>
      <c r="C505" s="15"/>
      <c r="D505" s="15"/>
      <c r="E505" s="16" t="s">
        <v>533</v>
      </c>
      <c r="F505" s="10">
        <v>3</v>
      </c>
      <c r="G505" s="10">
        <v>3</v>
      </c>
      <c r="H505" s="10">
        <v>5</v>
      </c>
      <c r="I505" s="10">
        <v>4</v>
      </c>
      <c r="J505" s="10">
        <v>6</v>
      </c>
      <c r="K505" s="10">
        <v>2</v>
      </c>
      <c r="L505" s="10">
        <v>3</v>
      </c>
      <c r="M505" s="10">
        <v>2</v>
      </c>
      <c r="N505" s="10">
        <v>6</v>
      </c>
      <c r="O505" s="10">
        <v>0</v>
      </c>
      <c r="P505" s="10">
        <v>2</v>
      </c>
      <c r="Q505" s="10">
        <v>1</v>
      </c>
      <c r="R505" s="10">
        <v>0</v>
      </c>
      <c r="S505" s="10">
        <v>2</v>
      </c>
      <c r="T505" s="19">
        <f t="shared" si="58"/>
        <v>39</v>
      </c>
    </row>
    <row r="506" spans="1:20" ht="12.75">
      <c r="A506" s="6" t="s">
        <v>428</v>
      </c>
      <c r="B506" s="6" t="s">
        <v>691</v>
      </c>
      <c r="C506" s="15"/>
      <c r="D506" s="15"/>
      <c r="E506" s="16" t="s">
        <v>534</v>
      </c>
      <c r="F506" s="10">
        <v>2</v>
      </c>
      <c r="G506" s="10">
        <v>4</v>
      </c>
      <c r="H506" s="10">
        <v>9</v>
      </c>
      <c r="I506" s="10">
        <v>1</v>
      </c>
      <c r="J506" s="10">
        <v>9</v>
      </c>
      <c r="K506" s="10">
        <v>5</v>
      </c>
      <c r="L506" s="10">
        <v>6</v>
      </c>
      <c r="M506" s="10">
        <v>7</v>
      </c>
      <c r="N506" s="10">
        <v>5</v>
      </c>
      <c r="O506" s="10">
        <v>6</v>
      </c>
      <c r="P506" s="10">
        <v>6</v>
      </c>
      <c r="Q506" s="10">
        <v>7</v>
      </c>
      <c r="R506" s="10">
        <v>9</v>
      </c>
      <c r="S506" s="10">
        <v>6</v>
      </c>
      <c r="T506" s="19">
        <f t="shared" si="58"/>
        <v>82</v>
      </c>
    </row>
    <row r="507" spans="1:20" ht="12.75">
      <c r="A507" s="31" t="s">
        <v>428</v>
      </c>
      <c r="B507" s="31" t="s">
        <v>909</v>
      </c>
      <c r="C507" s="15"/>
      <c r="D507" s="15"/>
      <c r="E507" s="26" t="s">
        <v>910</v>
      </c>
      <c r="F507" s="10">
        <v>9</v>
      </c>
      <c r="G507" s="10">
        <v>5</v>
      </c>
      <c r="H507" s="10">
        <v>6</v>
      </c>
      <c r="I507" s="10">
        <v>5</v>
      </c>
      <c r="J507" s="10">
        <v>3</v>
      </c>
      <c r="K507" s="10">
        <v>4</v>
      </c>
      <c r="L507" s="10">
        <v>1</v>
      </c>
      <c r="M507" s="10">
        <v>2</v>
      </c>
      <c r="N507" s="10">
        <v>3</v>
      </c>
      <c r="O507" s="10">
        <v>6</v>
      </c>
      <c r="P507" s="10">
        <v>7</v>
      </c>
      <c r="Q507" s="10">
        <v>7</v>
      </c>
      <c r="R507" s="10">
        <v>6</v>
      </c>
      <c r="S507" s="10">
        <v>3</v>
      </c>
      <c r="T507" s="19">
        <f t="shared" si="58"/>
        <v>67</v>
      </c>
    </row>
    <row r="508" spans="1:20" ht="12.75">
      <c r="A508" s="6" t="s">
        <v>428</v>
      </c>
      <c r="B508" s="6" t="s">
        <v>436</v>
      </c>
      <c r="C508" s="15"/>
      <c r="D508" s="15"/>
      <c r="E508" s="16" t="s">
        <v>437</v>
      </c>
      <c r="F508" s="11">
        <v>0</v>
      </c>
      <c r="G508" s="11">
        <v>7</v>
      </c>
      <c r="H508" s="11">
        <v>1</v>
      </c>
      <c r="I508" s="11">
        <v>2</v>
      </c>
      <c r="J508" s="11">
        <v>5</v>
      </c>
      <c r="K508" s="11">
        <v>2</v>
      </c>
      <c r="L508" s="11">
        <v>1</v>
      </c>
      <c r="M508" s="11">
        <v>2</v>
      </c>
      <c r="N508" s="11">
        <v>2</v>
      </c>
      <c r="O508" s="11">
        <v>3</v>
      </c>
      <c r="P508" s="11">
        <v>1</v>
      </c>
      <c r="Q508" s="11">
        <v>2</v>
      </c>
      <c r="R508" s="11">
        <v>4</v>
      </c>
      <c r="S508" s="11">
        <v>1</v>
      </c>
      <c r="T508" s="20">
        <f t="shared" si="58"/>
        <v>33</v>
      </c>
    </row>
    <row r="509" spans="2:20" ht="12.75">
      <c r="B509" s="6"/>
      <c r="C509" s="15"/>
      <c r="D509" s="15"/>
      <c r="E509" s="17" t="s">
        <v>19</v>
      </c>
      <c r="F509" s="10">
        <f aca="true" t="shared" si="59" ref="F509:S509">SUM(F499:F508)</f>
        <v>252</v>
      </c>
      <c r="G509" s="10">
        <f t="shared" si="59"/>
        <v>109</v>
      </c>
      <c r="H509" s="10">
        <f t="shared" si="59"/>
        <v>93</v>
      </c>
      <c r="I509" s="10">
        <f t="shared" si="59"/>
        <v>82</v>
      </c>
      <c r="J509" s="10">
        <f t="shared" si="59"/>
        <v>77</v>
      </c>
      <c r="K509" s="10">
        <f t="shared" si="59"/>
        <v>82</v>
      </c>
      <c r="L509" s="10">
        <f t="shared" si="59"/>
        <v>64</v>
      </c>
      <c r="M509" s="10">
        <f t="shared" si="59"/>
        <v>69</v>
      </c>
      <c r="N509" s="10">
        <f t="shared" si="59"/>
        <v>73</v>
      </c>
      <c r="O509" s="10">
        <f t="shared" si="59"/>
        <v>59</v>
      </c>
      <c r="P509" s="10">
        <f t="shared" si="59"/>
        <v>26</v>
      </c>
      <c r="Q509" s="10">
        <f t="shared" si="59"/>
        <v>26</v>
      </c>
      <c r="R509" s="10">
        <f t="shared" si="59"/>
        <v>29</v>
      </c>
      <c r="S509" s="10">
        <f t="shared" si="59"/>
        <v>18</v>
      </c>
      <c r="T509" s="19">
        <f t="shared" si="58"/>
        <v>1059</v>
      </c>
    </row>
    <row r="510" spans="2:20" ht="12.75">
      <c r="B510" s="6"/>
      <c r="C510" s="15"/>
      <c r="D510" s="15"/>
      <c r="E510" s="17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9"/>
    </row>
    <row r="511" spans="2:20" ht="12.75">
      <c r="B511" s="6"/>
      <c r="C511" s="15" t="s">
        <v>438</v>
      </c>
      <c r="D511" s="15"/>
      <c r="E511" s="16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9"/>
    </row>
    <row r="512" spans="2:20" ht="12.75">
      <c r="B512" s="6"/>
      <c r="C512" s="15"/>
      <c r="D512" s="15" t="s">
        <v>439</v>
      </c>
      <c r="E512" s="16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9"/>
    </row>
    <row r="513" spans="1:20" ht="12.75">
      <c r="A513" s="6" t="s">
        <v>440</v>
      </c>
      <c r="B513" s="6" t="s">
        <v>441</v>
      </c>
      <c r="C513" s="15"/>
      <c r="D513" s="15"/>
      <c r="E513" s="16" t="s">
        <v>511</v>
      </c>
      <c r="F513" s="11">
        <v>0</v>
      </c>
      <c r="G513" s="11">
        <v>3</v>
      </c>
      <c r="H513" s="11">
        <v>2</v>
      </c>
      <c r="I513" s="11">
        <v>1</v>
      </c>
      <c r="J513" s="11">
        <v>4</v>
      </c>
      <c r="K513" s="11">
        <v>5</v>
      </c>
      <c r="L513" s="11">
        <v>2</v>
      </c>
      <c r="M513" s="11">
        <v>2</v>
      </c>
      <c r="N513" s="11">
        <v>1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20">
        <f>SUM(F513:S513)</f>
        <v>20</v>
      </c>
    </row>
    <row r="514" spans="2:20" ht="12.75">
      <c r="B514" s="6"/>
      <c r="C514" s="15"/>
      <c r="D514" s="15"/>
      <c r="E514" s="17" t="s">
        <v>19</v>
      </c>
      <c r="F514" s="10">
        <f aca="true" t="shared" si="60" ref="F514:S514">SUM(F513:F513)</f>
        <v>0</v>
      </c>
      <c r="G514" s="10">
        <f t="shared" si="60"/>
        <v>3</v>
      </c>
      <c r="H514" s="10">
        <f t="shared" si="60"/>
        <v>2</v>
      </c>
      <c r="I514" s="10">
        <f t="shared" si="60"/>
        <v>1</v>
      </c>
      <c r="J514" s="10">
        <f t="shared" si="60"/>
        <v>4</v>
      </c>
      <c r="K514" s="10">
        <f t="shared" si="60"/>
        <v>5</v>
      </c>
      <c r="L514" s="10">
        <f t="shared" si="60"/>
        <v>2</v>
      </c>
      <c r="M514" s="10">
        <f t="shared" si="60"/>
        <v>2</v>
      </c>
      <c r="N514" s="10">
        <f t="shared" si="60"/>
        <v>1</v>
      </c>
      <c r="O514" s="10">
        <f t="shared" si="60"/>
        <v>0</v>
      </c>
      <c r="P514" s="10">
        <f t="shared" si="60"/>
        <v>0</v>
      </c>
      <c r="Q514" s="10">
        <f t="shared" si="60"/>
        <v>0</v>
      </c>
      <c r="R514" s="10">
        <f t="shared" si="60"/>
        <v>0</v>
      </c>
      <c r="S514" s="10">
        <f t="shared" si="60"/>
        <v>0</v>
      </c>
      <c r="T514" s="19">
        <f>SUM(F514:S514)</f>
        <v>20</v>
      </c>
    </row>
    <row r="515" spans="2:20" ht="12.75">
      <c r="B515" s="6"/>
      <c r="C515" s="15"/>
      <c r="D515" s="15"/>
      <c r="E515" s="16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9"/>
    </row>
    <row r="516" spans="2:20" ht="12.75">
      <c r="B516" s="6"/>
      <c r="C516" s="15" t="s">
        <v>442</v>
      </c>
      <c r="D516" s="15"/>
      <c r="E516" s="16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9"/>
    </row>
    <row r="517" spans="2:20" ht="12.75">
      <c r="B517" s="6"/>
      <c r="C517" s="15"/>
      <c r="D517" s="15" t="s">
        <v>443</v>
      </c>
      <c r="E517" s="16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9"/>
    </row>
    <row r="518" spans="1:20" ht="12.75">
      <c r="A518" s="6" t="s">
        <v>444</v>
      </c>
      <c r="B518" s="6" t="s">
        <v>445</v>
      </c>
      <c r="C518" s="15"/>
      <c r="D518" s="15"/>
      <c r="E518" s="16" t="s">
        <v>446</v>
      </c>
      <c r="F518" s="10">
        <v>6</v>
      </c>
      <c r="G518" s="10">
        <v>5</v>
      </c>
      <c r="H518" s="10">
        <v>4</v>
      </c>
      <c r="I518" s="10">
        <v>4</v>
      </c>
      <c r="J518" s="10">
        <v>2</v>
      </c>
      <c r="K518" s="10">
        <v>4</v>
      </c>
      <c r="L518" s="10">
        <v>2</v>
      </c>
      <c r="M518" s="10">
        <v>4</v>
      </c>
      <c r="N518" s="10">
        <v>1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9">
        <f>SUM(F518:S518)</f>
        <v>32</v>
      </c>
    </row>
    <row r="519" spans="1:20" ht="12.75">
      <c r="A519" s="6" t="s">
        <v>444</v>
      </c>
      <c r="B519" s="6" t="s">
        <v>447</v>
      </c>
      <c r="C519" s="15"/>
      <c r="D519" s="15"/>
      <c r="E519" s="16" t="s">
        <v>448</v>
      </c>
      <c r="F519" s="11">
        <v>12</v>
      </c>
      <c r="G519" s="11">
        <v>7</v>
      </c>
      <c r="H519" s="11">
        <v>10</v>
      </c>
      <c r="I519" s="11">
        <v>12</v>
      </c>
      <c r="J519" s="11">
        <v>7</v>
      </c>
      <c r="K519" s="11">
        <v>4</v>
      </c>
      <c r="L519" s="11">
        <v>5</v>
      </c>
      <c r="M519" s="11">
        <v>5</v>
      </c>
      <c r="N519" s="11">
        <v>2</v>
      </c>
      <c r="O519" s="11">
        <v>1</v>
      </c>
      <c r="P519" s="11">
        <v>0</v>
      </c>
      <c r="Q519" s="11">
        <v>0</v>
      </c>
      <c r="R519" s="11">
        <v>0</v>
      </c>
      <c r="S519" s="11">
        <v>0</v>
      </c>
      <c r="T519" s="20">
        <f>SUM(F519:S519)</f>
        <v>65</v>
      </c>
    </row>
    <row r="520" spans="2:20" ht="12.75">
      <c r="B520" s="6"/>
      <c r="C520" s="15"/>
      <c r="D520" s="15"/>
      <c r="E520" s="17" t="s">
        <v>19</v>
      </c>
      <c r="F520" s="10">
        <f>SUM(F518:F519)</f>
        <v>18</v>
      </c>
      <c r="G520" s="10">
        <f aca="true" t="shared" si="61" ref="G520:S520">SUM(G518:G519)</f>
        <v>12</v>
      </c>
      <c r="H520" s="10">
        <f t="shared" si="61"/>
        <v>14</v>
      </c>
      <c r="I520" s="10">
        <f t="shared" si="61"/>
        <v>16</v>
      </c>
      <c r="J520" s="10">
        <f t="shared" si="61"/>
        <v>9</v>
      </c>
      <c r="K520" s="10">
        <f t="shared" si="61"/>
        <v>8</v>
      </c>
      <c r="L520" s="10">
        <f t="shared" si="61"/>
        <v>7</v>
      </c>
      <c r="M520" s="10">
        <f t="shared" si="61"/>
        <v>9</v>
      </c>
      <c r="N520" s="10">
        <f t="shared" si="61"/>
        <v>3</v>
      </c>
      <c r="O520" s="10">
        <f t="shared" si="61"/>
        <v>1</v>
      </c>
      <c r="P520" s="10">
        <f t="shared" si="61"/>
        <v>0</v>
      </c>
      <c r="Q520" s="10">
        <f t="shared" si="61"/>
        <v>0</v>
      </c>
      <c r="R520" s="10">
        <f t="shared" si="61"/>
        <v>0</v>
      </c>
      <c r="S520" s="10">
        <f t="shared" si="61"/>
        <v>0</v>
      </c>
      <c r="T520" s="19">
        <f>SUM(F520:S520)</f>
        <v>97</v>
      </c>
    </row>
    <row r="521" spans="2:20" ht="12.75">
      <c r="B521" s="6"/>
      <c r="C521" s="15"/>
      <c r="D521" s="15"/>
      <c r="E521" s="16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9"/>
    </row>
    <row r="522" spans="2:20" ht="12.75">
      <c r="B522" s="6"/>
      <c r="C522" s="15" t="s">
        <v>449</v>
      </c>
      <c r="D522" s="15"/>
      <c r="E522" s="16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9"/>
    </row>
    <row r="523" spans="2:20" ht="12.75">
      <c r="B523" s="6"/>
      <c r="C523" s="15"/>
      <c r="D523" s="15" t="s">
        <v>692</v>
      </c>
      <c r="E523" s="16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9"/>
    </row>
    <row r="524" spans="1:20" ht="12.75">
      <c r="A524" s="6" t="s">
        <v>693</v>
      </c>
      <c r="B524" s="6" t="s">
        <v>694</v>
      </c>
      <c r="C524" s="15"/>
      <c r="D524" s="15"/>
      <c r="E524" s="16" t="s">
        <v>695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1</v>
      </c>
      <c r="L524" s="10">
        <v>3</v>
      </c>
      <c r="M524" s="10">
        <v>2</v>
      </c>
      <c r="N524" s="10">
        <v>9</v>
      </c>
      <c r="O524" s="10">
        <v>7</v>
      </c>
      <c r="P524" s="10">
        <v>9</v>
      </c>
      <c r="Q524" s="10">
        <v>4</v>
      </c>
      <c r="R524" s="10">
        <v>5</v>
      </c>
      <c r="S524" s="10">
        <v>2</v>
      </c>
      <c r="T524" s="19">
        <f>SUM(F524:S524)</f>
        <v>42</v>
      </c>
    </row>
    <row r="525" spans="1:20" ht="12.75">
      <c r="A525" s="31" t="s">
        <v>693</v>
      </c>
      <c r="B525" s="31" t="s">
        <v>911</v>
      </c>
      <c r="C525" s="15"/>
      <c r="D525" s="15"/>
      <c r="E525" s="26" t="s">
        <v>912</v>
      </c>
      <c r="F525" s="10">
        <v>18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9">
        <f>SUM(F525:S525)</f>
        <v>18</v>
      </c>
    </row>
    <row r="526" spans="1:20" ht="12.75">
      <c r="A526" s="6" t="s">
        <v>693</v>
      </c>
      <c r="B526" s="6" t="s">
        <v>696</v>
      </c>
      <c r="C526" s="15"/>
      <c r="D526" s="15"/>
      <c r="E526" s="16" t="s">
        <v>697</v>
      </c>
      <c r="F526" s="24">
        <v>81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20">
        <f>SUM(F526:S526)</f>
        <v>81</v>
      </c>
    </row>
    <row r="527" spans="2:20" ht="12.75">
      <c r="B527" s="6"/>
      <c r="C527" s="15"/>
      <c r="D527" s="15"/>
      <c r="E527" s="17" t="s">
        <v>19</v>
      </c>
      <c r="F527" s="10">
        <f aca="true" t="shared" si="62" ref="F527:S527">SUM(F524:F526)</f>
        <v>99</v>
      </c>
      <c r="G527" s="10">
        <f t="shared" si="62"/>
        <v>0</v>
      </c>
      <c r="H527" s="10">
        <f t="shared" si="62"/>
        <v>0</v>
      </c>
      <c r="I527" s="10">
        <f t="shared" si="62"/>
        <v>0</v>
      </c>
      <c r="J527" s="10">
        <f t="shared" si="62"/>
        <v>0</v>
      </c>
      <c r="K527" s="10">
        <f t="shared" si="62"/>
        <v>1</v>
      </c>
      <c r="L527" s="10">
        <f t="shared" si="62"/>
        <v>3</v>
      </c>
      <c r="M527" s="10">
        <f t="shared" si="62"/>
        <v>2</v>
      </c>
      <c r="N527" s="10">
        <f t="shared" si="62"/>
        <v>9</v>
      </c>
      <c r="O527" s="10">
        <f t="shared" si="62"/>
        <v>7</v>
      </c>
      <c r="P527" s="10">
        <f t="shared" si="62"/>
        <v>9</v>
      </c>
      <c r="Q527" s="10">
        <f t="shared" si="62"/>
        <v>4</v>
      </c>
      <c r="R527" s="10">
        <f t="shared" si="62"/>
        <v>5</v>
      </c>
      <c r="S527" s="10">
        <f t="shared" si="62"/>
        <v>2</v>
      </c>
      <c r="T527" s="19">
        <f>SUM(F527:S527)</f>
        <v>141</v>
      </c>
    </row>
    <row r="528" spans="2:20" ht="12.75">
      <c r="B528" s="6"/>
      <c r="C528" s="15"/>
      <c r="D528" s="15"/>
      <c r="E528" s="16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9"/>
    </row>
    <row r="529" spans="2:20" ht="12.75">
      <c r="B529" s="6"/>
      <c r="C529" s="15"/>
      <c r="D529" s="15" t="s">
        <v>450</v>
      </c>
      <c r="E529" s="16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9"/>
    </row>
    <row r="530" spans="1:20" ht="12.75">
      <c r="A530" s="6" t="s">
        <v>451</v>
      </c>
      <c r="B530" s="6" t="s">
        <v>452</v>
      </c>
      <c r="C530" s="15"/>
      <c r="D530" s="15"/>
      <c r="E530" s="16" t="s">
        <v>453</v>
      </c>
      <c r="F530" s="11">
        <v>0</v>
      </c>
      <c r="G530" s="11">
        <v>3</v>
      </c>
      <c r="H530" s="11">
        <v>5</v>
      </c>
      <c r="I530" s="11">
        <v>5</v>
      </c>
      <c r="J530" s="11">
        <v>8</v>
      </c>
      <c r="K530" s="11">
        <v>2</v>
      </c>
      <c r="L530" s="11">
        <v>3</v>
      </c>
      <c r="M530" s="11">
        <v>0</v>
      </c>
      <c r="N530" s="11">
        <v>4</v>
      </c>
      <c r="O530" s="11">
        <v>4</v>
      </c>
      <c r="P530" s="11">
        <v>1</v>
      </c>
      <c r="Q530" s="11">
        <v>1</v>
      </c>
      <c r="R530" s="11">
        <v>0</v>
      </c>
      <c r="S530" s="11">
        <v>0</v>
      </c>
      <c r="T530" s="20">
        <f>SUM(F530:S530)</f>
        <v>36</v>
      </c>
    </row>
    <row r="531" spans="2:20" ht="12.75">
      <c r="B531" s="6"/>
      <c r="C531" s="15"/>
      <c r="D531" s="15"/>
      <c r="E531" s="17" t="s">
        <v>19</v>
      </c>
      <c r="F531" s="10">
        <f>SUM(F530)</f>
        <v>0</v>
      </c>
      <c r="G531" s="10">
        <f aca="true" t="shared" si="63" ref="G531:T531">SUM(G530)</f>
        <v>3</v>
      </c>
      <c r="H531" s="10">
        <f t="shared" si="63"/>
        <v>5</v>
      </c>
      <c r="I531" s="10">
        <f t="shared" si="63"/>
        <v>5</v>
      </c>
      <c r="J531" s="10">
        <f t="shared" si="63"/>
        <v>8</v>
      </c>
      <c r="K531" s="10">
        <f t="shared" si="63"/>
        <v>2</v>
      </c>
      <c r="L531" s="10">
        <f t="shared" si="63"/>
        <v>3</v>
      </c>
      <c r="M531" s="10">
        <f t="shared" si="63"/>
        <v>0</v>
      </c>
      <c r="N531" s="10">
        <f t="shared" si="63"/>
        <v>4</v>
      </c>
      <c r="O531" s="10">
        <f t="shared" si="63"/>
        <v>4</v>
      </c>
      <c r="P531" s="10">
        <f t="shared" si="63"/>
        <v>1</v>
      </c>
      <c r="Q531" s="10">
        <f t="shared" si="63"/>
        <v>1</v>
      </c>
      <c r="R531" s="10">
        <f t="shared" si="63"/>
        <v>0</v>
      </c>
      <c r="S531" s="10">
        <f t="shared" si="63"/>
        <v>0</v>
      </c>
      <c r="T531" s="25">
        <f t="shared" si="63"/>
        <v>36</v>
      </c>
    </row>
    <row r="532" spans="2:20" ht="12.75">
      <c r="B532" s="6"/>
      <c r="C532" s="15"/>
      <c r="D532" s="15"/>
      <c r="E532" s="17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9"/>
    </row>
    <row r="533" spans="2:20" ht="12.75">
      <c r="B533" s="6"/>
      <c r="C533" s="15"/>
      <c r="D533" s="15" t="s">
        <v>698</v>
      </c>
      <c r="E533" s="17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9"/>
    </row>
    <row r="534" spans="1:20" ht="12.75">
      <c r="A534" s="6" t="s">
        <v>699</v>
      </c>
      <c r="B534" s="6" t="s">
        <v>700</v>
      </c>
      <c r="C534" s="15"/>
      <c r="D534" s="15"/>
      <c r="E534" s="26" t="s">
        <v>721</v>
      </c>
      <c r="F534" s="24">
        <v>20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20">
        <f>SUM(F534:S534)</f>
        <v>20</v>
      </c>
    </row>
    <row r="535" spans="2:20" ht="12.75">
      <c r="B535" s="6"/>
      <c r="C535" s="15"/>
      <c r="D535" s="15"/>
      <c r="E535" s="17" t="s">
        <v>19</v>
      </c>
      <c r="F535" s="10">
        <f>SUM(F534)</f>
        <v>20</v>
      </c>
      <c r="G535" s="10">
        <f aca="true" t="shared" si="64" ref="G535:T535">SUM(G534)</f>
        <v>0</v>
      </c>
      <c r="H535" s="10">
        <f t="shared" si="64"/>
        <v>0</v>
      </c>
      <c r="I535" s="10">
        <f t="shared" si="64"/>
        <v>0</v>
      </c>
      <c r="J535" s="10">
        <f t="shared" si="64"/>
        <v>0</v>
      </c>
      <c r="K535" s="10">
        <f t="shared" si="64"/>
        <v>0</v>
      </c>
      <c r="L535" s="10">
        <f t="shared" si="64"/>
        <v>0</v>
      </c>
      <c r="M535" s="10">
        <f t="shared" si="64"/>
        <v>0</v>
      </c>
      <c r="N535" s="10">
        <f t="shared" si="64"/>
        <v>0</v>
      </c>
      <c r="O535" s="10">
        <f t="shared" si="64"/>
        <v>0</v>
      </c>
      <c r="P535" s="10">
        <f t="shared" si="64"/>
        <v>0</v>
      </c>
      <c r="Q535" s="10">
        <f t="shared" si="64"/>
        <v>0</v>
      </c>
      <c r="R535" s="10">
        <f t="shared" si="64"/>
        <v>0</v>
      </c>
      <c r="S535" s="10">
        <f t="shared" si="64"/>
        <v>0</v>
      </c>
      <c r="T535" s="25">
        <f t="shared" si="64"/>
        <v>20</v>
      </c>
    </row>
    <row r="536" spans="2:20" ht="12.75">
      <c r="B536" s="6"/>
      <c r="C536" s="15"/>
      <c r="D536" s="15"/>
      <c r="E536" s="16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9"/>
    </row>
    <row r="537" spans="2:20" ht="12.75">
      <c r="B537" s="6"/>
      <c r="C537" s="15" t="s">
        <v>454</v>
      </c>
      <c r="D537" s="15"/>
      <c r="E537" s="16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9"/>
    </row>
    <row r="538" spans="2:20" ht="12.75">
      <c r="B538" s="6"/>
      <c r="C538" s="15"/>
      <c r="D538" s="15" t="s">
        <v>455</v>
      </c>
      <c r="E538" s="16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9"/>
    </row>
    <row r="539" spans="1:20" ht="12.75">
      <c r="A539" s="6" t="s">
        <v>456</v>
      </c>
      <c r="B539" s="6" t="s">
        <v>457</v>
      </c>
      <c r="C539" s="15"/>
      <c r="D539" s="15"/>
      <c r="E539" s="16" t="s">
        <v>458</v>
      </c>
      <c r="F539" s="11">
        <v>0</v>
      </c>
      <c r="G539" s="11">
        <v>0</v>
      </c>
      <c r="H539" s="11">
        <v>0</v>
      </c>
      <c r="I539" s="11">
        <v>0</v>
      </c>
      <c r="J539" s="11">
        <v>1</v>
      </c>
      <c r="K539" s="11">
        <v>1</v>
      </c>
      <c r="L539" s="11">
        <v>0</v>
      </c>
      <c r="M539" s="11">
        <v>0</v>
      </c>
      <c r="N539" s="11">
        <v>0</v>
      </c>
      <c r="O539" s="11">
        <v>0</v>
      </c>
      <c r="P539" s="11">
        <v>2</v>
      </c>
      <c r="Q539" s="11">
        <v>2</v>
      </c>
      <c r="R539" s="11">
        <v>0</v>
      </c>
      <c r="S539" s="11">
        <v>4</v>
      </c>
      <c r="T539" s="20">
        <f>SUM(F539:S539)</f>
        <v>10</v>
      </c>
    </row>
    <row r="540" spans="2:20" ht="12.75">
      <c r="B540" s="6"/>
      <c r="C540" s="15"/>
      <c r="D540" s="15"/>
      <c r="E540" s="17" t="s">
        <v>19</v>
      </c>
      <c r="F540" s="10">
        <f>SUM(F539)</f>
        <v>0</v>
      </c>
      <c r="G540" s="10">
        <f aca="true" t="shared" si="65" ref="G540:T540">SUM(G539)</f>
        <v>0</v>
      </c>
      <c r="H540" s="10">
        <f t="shared" si="65"/>
        <v>0</v>
      </c>
      <c r="I540" s="10">
        <f t="shared" si="65"/>
        <v>0</v>
      </c>
      <c r="J540" s="10">
        <f t="shared" si="65"/>
        <v>1</v>
      </c>
      <c r="K540" s="10">
        <f t="shared" si="65"/>
        <v>1</v>
      </c>
      <c r="L540" s="10">
        <f t="shared" si="65"/>
        <v>0</v>
      </c>
      <c r="M540" s="10">
        <f t="shared" si="65"/>
        <v>0</v>
      </c>
      <c r="N540" s="10">
        <f t="shared" si="65"/>
        <v>0</v>
      </c>
      <c r="O540" s="10">
        <f t="shared" si="65"/>
        <v>0</v>
      </c>
      <c r="P540" s="10">
        <f t="shared" si="65"/>
        <v>2</v>
      </c>
      <c r="Q540" s="10">
        <f t="shared" si="65"/>
        <v>2</v>
      </c>
      <c r="R540" s="10">
        <f t="shared" si="65"/>
        <v>0</v>
      </c>
      <c r="S540" s="10">
        <f t="shared" si="65"/>
        <v>4</v>
      </c>
      <c r="T540" s="25">
        <f t="shared" si="65"/>
        <v>10</v>
      </c>
    </row>
    <row r="541" spans="2:20" ht="12.75">
      <c r="B541" s="6"/>
      <c r="C541" s="15"/>
      <c r="D541" s="15"/>
      <c r="E541" s="16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9"/>
    </row>
    <row r="542" spans="2:20" ht="12.75">
      <c r="B542" s="6"/>
      <c r="C542" s="15"/>
      <c r="D542" s="15" t="s">
        <v>459</v>
      </c>
      <c r="E542" s="16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9"/>
    </row>
    <row r="543" spans="1:20" ht="12.75">
      <c r="A543" s="6" t="s">
        <v>460</v>
      </c>
      <c r="B543" s="6" t="s">
        <v>461</v>
      </c>
      <c r="C543" s="15"/>
      <c r="D543" s="15"/>
      <c r="E543" s="16" t="s">
        <v>535</v>
      </c>
      <c r="F543" s="11">
        <v>10</v>
      </c>
      <c r="G543" s="11">
        <v>1</v>
      </c>
      <c r="H543" s="11">
        <v>2</v>
      </c>
      <c r="I543" s="11">
        <v>2</v>
      </c>
      <c r="J543" s="11">
        <v>3</v>
      </c>
      <c r="K543" s="11">
        <v>1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20">
        <f>SUM(F543:S543)</f>
        <v>19</v>
      </c>
    </row>
    <row r="544" spans="2:20" ht="12.75">
      <c r="B544" s="6"/>
      <c r="C544" s="15"/>
      <c r="D544" s="15"/>
      <c r="E544" s="17" t="s">
        <v>19</v>
      </c>
      <c r="F544" s="10">
        <f>SUM(F543)</f>
        <v>10</v>
      </c>
      <c r="G544" s="10">
        <f aca="true" t="shared" si="66" ref="G544:T544">SUM(G543)</f>
        <v>1</v>
      </c>
      <c r="H544" s="10">
        <f t="shared" si="66"/>
        <v>2</v>
      </c>
      <c r="I544" s="10">
        <f t="shared" si="66"/>
        <v>2</v>
      </c>
      <c r="J544" s="10">
        <f t="shared" si="66"/>
        <v>3</v>
      </c>
      <c r="K544" s="10">
        <f t="shared" si="66"/>
        <v>1</v>
      </c>
      <c r="L544" s="10">
        <f t="shared" si="66"/>
        <v>0</v>
      </c>
      <c r="M544" s="10">
        <f t="shared" si="66"/>
        <v>0</v>
      </c>
      <c r="N544" s="10">
        <f t="shared" si="66"/>
        <v>0</v>
      </c>
      <c r="O544" s="10">
        <f t="shared" si="66"/>
        <v>0</v>
      </c>
      <c r="P544" s="10">
        <f t="shared" si="66"/>
        <v>0</v>
      </c>
      <c r="Q544" s="10">
        <f t="shared" si="66"/>
        <v>0</v>
      </c>
      <c r="R544" s="10">
        <f t="shared" si="66"/>
        <v>0</v>
      </c>
      <c r="S544" s="10">
        <f t="shared" si="66"/>
        <v>0</v>
      </c>
      <c r="T544" s="25">
        <f t="shared" si="66"/>
        <v>19</v>
      </c>
    </row>
    <row r="545" spans="2:20" ht="12.75">
      <c r="B545" s="6"/>
      <c r="C545" s="15"/>
      <c r="D545" s="15"/>
      <c r="E545" s="16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9"/>
    </row>
    <row r="546" spans="2:20" ht="12.75">
      <c r="B546" s="6"/>
      <c r="C546" s="15" t="s">
        <v>462</v>
      </c>
      <c r="D546" s="15"/>
      <c r="E546" s="16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9"/>
    </row>
    <row r="547" spans="2:20" ht="12.75">
      <c r="B547" s="6"/>
      <c r="C547" s="15"/>
      <c r="D547" s="15" t="s">
        <v>463</v>
      </c>
      <c r="E547" s="16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9"/>
    </row>
    <row r="548" spans="1:20" ht="12.75">
      <c r="A548" s="31" t="s">
        <v>464</v>
      </c>
      <c r="B548" s="31" t="s">
        <v>780</v>
      </c>
      <c r="C548" s="15"/>
      <c r="D548" s="15"/>
      <c r="E548" s="26" t="s">
        <v>781</v>
      </c>
      <c r="F548" s="10">
        <v>0</v>
      </c>
      <c r="G548" s="10">
        <v>0</v>
      </c>
      <c r="H548" s="10">
        <v>2</v>
      </c>
      <c r="I548" s="10">
        <v>0</v>
      </c>
      <c r="J548" s="10">
        <v>2</v>
      </c>
      <c r="K548" s="10">
        <v>0</v>
      </c>
      <c r="L548" s="10">
        <v>1</v>
      </c>
      <c r="M548" s="10">
        <v>2</v>
      </c>
      <c r="N548" s="10">
        <v>0</v>
      </c>
      <c r="O548" s="10">
        <v>3</v>
      </c>
      <c r="P548" s="10">
        <v>0</v>
      </c>
      <c r="Q548" s="10">
        <v>0</v>
      </c>
      <c r="R548" s="10">
        <v>0</v>
      </c>
      <c r="S548" s="10">
        <v>0</v>
      </c>
      <c r="T548" s="19">
        <f>SUM(F548:S548)</f>
        <v>10</v>
      </c>
    </row>
    <row r="549" spans="1:20" ht="12.75">
      <c r="A549" s="31" t="s">
        <v>464</v>
      </c>
      <c r="B549" s="31" t="s">
        <v>782</v>
      </c>
      <c r="C549" s="15"/>
      <c r="D549" s="15"/>
      <c r="E549" s="26" t="s">
        <v>783</v>
      </c>
      <c r="F549" s="10">
        <v>77</v>
      </c>
      <c r="G549" s="10">
        <v>9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9">
        <f>SUM(F549:S549)</f>
        <v>86</v>
      </c>
    </row>
    <row r="550" spans="1:20" ht="12.75">
      <c r="A550" s="31" t="s">
        <v>464</v>
      </c>
      <c r="B550" s="31" t="s">
        <v>784</v>
      </c>
      <c r="C550" s="15"/>
      <c r="D550" s="15"/>
      <c r="E550" s="26" t="s">
        <v>785</v>
      </c>
      <c r="F550" s="10">
        <v>29</v>
      </c>
      <c r="G550" s="10">
        <v>15</v>
      </c>
      <c r="H550" s="10">
        <v>16</v>
      </c>
      <c r="I550" s="10">
        <v>12</v>
      </c>
      <c r="J550" s="10">
        <v>14</v>
      </c>
      <c r="K550" s="10">
        <v>16</v>
      </c>
      <c r="L550" s="10">
        <v>7</v>
      </c>
      <c r="M550" s="10">
        <v>5</v>
      </c>
      <c r="N550" s="10">
        <v>5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9">
        <f>SUM(F550:S550)</f>
        <v>119</v>
      </c>
    </row>
    <row r="551" spans="1:20" ht="12.75">
      <c r="A551" s="6" t="s">
        <v>464</v>
      </c>
      <c r="B551" s="6" t="s">
        <v>465</v>
      </c>
      <c r="C551" s="15"/>
      <c r="D551" s="15"/>
      <c r="E551" s="26" t="s">
        <v>466</v>
      </c>
      <c r="F551" s="24">
        <v>34</v>
      </c>
      <c r="G551" s="11">
        <v>17</v>
      </c>
      <c r="H551" s="11">
        <v>20</v>
      </c>
      <c r="I551" s="11">
        <v>15</v>
      </c>
      <c r="J551" s="11">
        <v>10</v>
      </c>
      <c r="K551" s="11">
        <v>17</v>
      </c>
      <c r="L551" s="11">
        <v>21</v>
      </c>
      <c r="M551" s="11">
        <v>9</v>
      </c>
      <c r="N551" s="11">
        <v>12</v>
      </c>
      <c r="O551" s="11">
        <v>14</v>
      </c>
      <c r="P551" s="11">
        <v>0</v>
      </c>
      <c r="Q551" s="11">
        <v>0</v>
      </c>
      <c r="R551" s="11">
        <v>0</v>
      </c>
      <c r="S551" s="11">
        <v>0</v>
      </c>
      <c r="T551" s="20">
        <f>SUM(F551:S551)</f>
        <v>169</v>
      </c>
    </row>
    <row r="552" spans="2:20" ht="12.75">
      <c r="B552" s="6"/>
      <c r="C552" s="15"/>
      <c r="D552" s="15"/>
      <c r="E552" s="17" t="s">
        <v>19</v>
      </c>
      <c r="F552" s="10">
        <f>SUM(F548:F551)</f>
        <v>140</v>
      </c>
      <c r="G552" s="10">
        <f aca="true" t="shared" si="67" ref="G552:T552">SUM(G548:G551)</f>
        <v>41</v>
      </c>
      <c r="H552" s="10">
        <f t="shared" si="67"/>
        <v>38</v>
      </c>
      <c r="I552" s="10">
        <f t="shared" si="67"/>
        <v>27</v>
      </c>
      <c r="J552" s="10">
        <f t="shared" si="67"/>
        <v>26</v>
      </c>
      <c r="K552" s="10">
        <f t="shared" si="67"/>
        <v>33</v>
      </c>
      <c r="L552" s="10">
        <f t="shared" si="67"/>
        <v>29</v>
      </c>
      <c r="M552" s="10">
        <f t="shared" si="67"/>
        <v>16</v>
      </c>
      <c r="N552" s="10">
        <f t="shared" si="67"/>
        <v>17</v>
      </c>
      <c r="O552" s="10">
        <f t="shared" si="67"/>
        <v>17</v>
      </c>
      <c r="P552" s="10">
        <f t="shared" si="67"/>
        <v>0</v>
      </c>
      <c r="Q552" s="10">
        <f t="shared" si="67"/>
        <v>0</v>
      </c>
      <c r="R552" s="10">
        <f t="shared" si="67"/>
        <v>0</v>
      </c>
      <c r="S552" s="10">
        <f t="shared" si="67"/>
        <v>0</v>
      </c>
      <c r="T552" s="25">
        <f t="shared" si="67"/>
        <v>384</v>
      </c>
    </row>
    <row r="553" spans="2:20" ht="12.75">
      <c r="B553" s="6"/>
      <c r="C553" s="15"/>
      <c r="D553" s="15"/>
      <c r="E553" s="17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9"/>
    </row>
    <row r="554" spans="2:20" ht="12.75">
      <c r="B554" s="6"/>
      <c r="C554" s="15"/>
      <c r="D554" s="15" t="s">
        <v>701</v>
      </c>
      <c r="E554" s="17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9"/>
    </row>
    <row r="555" spans="1:20" ht="12.75">
      <c r="A555" s="6" t="s">
        <v>702</v>
      </c>
      <c r="B555" s="31" t="s">
        <v>786</v>
      </c>
      <c r="C555" s="15"/>
      <c r="D555" s="15"/>
      <c r="E555" s="28" t="s">
        <v>722</v>
      </c>
      <c r="F555" s="23">
        <v>4</v>
      </c>
      <c r="G555" s="12">
        <v>17</v>
      </c>
      <c r="H555" s="12">
        <v>10</v>
      </c>
      <c r="I555" s="12">
        <v>8</v>
      </c>
      <c r="J555" s="12">
        <v>5</v>
      </c>
      <c r="K555" s="12">
        <v>5</v>
      </c>
      <c r="L555" s="12">
        <v>3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9">
        <f>SUM(F555:S555)</f>
        <v>52</v>
      </c>
    </row>
    <row r="556" spans="1:20" ht="12.75">
      <c r="A556" s="6" t="s">
        <v>702</v>
      </c>
      <c r="B556" s="31" t="s">
        <v>913</v>
      </c>
      <c r="C556" s="15"/>
      <c r="D556" s="15"/>
      <c r="E556" s="26" t="s">
        <v>914</v>
      </c>
      <c r="F556" s="24">
        <v>2</v>
      </c>
      <c r="G556" s="11">
        <v>2</v>
      </c>
      <c r="H556" s="11">
        <v>1</v>
      </c>
      <c r="I556" s="11">
        <v>2</v>
      </c>
      <c r="J556" s="11">
        <v>3</v>
      </c>
      <c r="K556" s="11">
        <v>1</v>
      </c>
      <c r="L556" s="11">
        <v>1</v>
      </c>
      <c r="M556" s="11">
        <v>1</v>
      </c>
      <c r="N556" s="11">
        <v>0</v>
      </c>
      <c r="O556" s="11">
        <v>0</v>
      </c>
      <c r="P556" s="11">
        <v>1</v>
      </c>
      <c r="Q556" s="11">
        <v>3</v>
      </c>
      <c r="R556" s="11">
        <v>0</v>
      </c>
      <c r="S556" s="11">
        <v>2</v>
      </c>
      <c r="T556" s="20">
        <f>SUM(F556:S556)</f>
        <v>19</v>
      </c>
    </row>
    <row r="557" spans="2:20" ht="12.75">
      <c r="B557" s="6"/>
      <c r="C557" s="15"/>
      <c r="D557" s="15"/>
      <c r="E557" s="17" t="s">
        <v>19</v>
      </c>
      <c r="F557" s="10">
        <f>SUM(F555:F556)</f>
        <v>6</v>
      </c>
      <c r="G557" s="10">
        <f aca="true" t="shared" si="68" ref="G557:T557">SUM(G555:G556)</f>
        <v>19</v>
      </c>
      <c r="H557" s="10">
        <f t="shared" si="68"/>
        <v>11</v>
      </c>
      <c r="I557" s="10">
        <f t="shared" si="68"/>
        <v>10</v>
      </c>
      <c r="J557" s="10">
        <f t="shared" si="68"/>
        <v>8</v>
      </c>
      <c r="K557" s="10">
        <f t="shared" si="68"/>
        <v>6</v>
      </c>
      <c r="L557" s="10">
        <f t="shared" si="68"/>
        <v>4</v>
      </c>
      <c r="M557" s="10">
        <f t="shared" si="68"/>
        <v>1</v>
      </c>
      <c r="N557" s="10">
        <f t="shared" si="68"/>
        <v>0</v>
      </c>
      <c r="O557" s="10">
        <f t="shared" si="68"/>
        <v>0</v>
      </c>
      <c r="P557" s="10">
        <f t="shared" si="68"/>
        <v>1</v>
      </c>
      <c r="Q557" s="10">
        <f t="shared" si="68"/>
        <v>3</v>
      </c>
      <c r="R557" s="10">
        <f t="shared" si="68"/>
        <v>0</v>
      </c>
      <c r="S557" s="10">
        <f t="shared" si="68"/>
        <v>2</v>
      </c>
      <c r="T557" s="10">
        <f t="shared" si="68"/>
        <v>71</v>
      </c>
    </row>
    <row r="558" spans="2:20" ht="12.75">
      <c r="B558" s="6"/>
      <c r="C558" s="15"/>
      <c r="D558" s="15"/>
      <c r="E558" s="16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9"/>
    </row>
    <row r="559" spans="2:20" ht="12.75">
      <c r="B559" s="6"/>
      <c r="C559" s="15" t="s">
        <v>467</v>
      </c>
      <c r="D559" s="15"/>
      <c r="E559" s="16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9"/>
    </row>
    <row r="560" spans="2:20" ht="12.75">
      <c r="B560" s="6"/>
      <c r="C560" s="15"/>
      <c r="D560" s="15" t="s">
        <v>468</v>
      </c>
      <c r="E560" s="16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9"/>
    </row>
    <row r="561" spans="1:20" ht="12.75">
      <c r="A561" s="6" t="s">
        <v>469</v>
      </c>
      <c r="B561" s="6" t="s">
        <v>470</v>
      </c>
      <c r="C561" s="15"/>
      <c r="D561" s="15"/>
      <c r="E561" s="22" t="s">
        <v>471</v>
      </c>
      <c r="F561" s="24">
        <v>0</v>
      </c>
      <c r="G561" s="11">
        <v>3</v>
      </c>
      <c r="H561" s="11">
        <v>2</v>
      </c>
      <c r="I561" s="11">
        <v>5</v>
      </c>
      <c r="J561" s="11">
        <v>1</v>
      </c>
      <c r="K561" s="11">
        <v>5</v>
      </c>
      <c r="L561" s="11">
        <v>5</v>
      </c>
      <c r="M561" s="11">
        <v>1</v>
      </c>
      <c r="N561" s="11">
        <v>3</v>
      </c>
      <c r="O561" s="11">
        <v>2</v>
      </c>
      <c r="P561" s="11">
        <v>0</v>
      </c>
      <c r="Q561" s="11">
        <v>0</v>
      </c>
      <c r="R561" s="11">
        <v>0</v>
      </c>
      <c r="S561" s="11">
        <v>0</v>
      </c>
      <c r="T561" s="20">
        <f>SUM(F561:S561)</f>
        <v>27</v>
      </c>
    </row>
    <row r="562" spans="2:20" ht="12.75">
      <c r="B562" s="6"/>
      <c r="C562" s="15"/>
      <c r="D562" s="15"/>
      <c r="E562" s="17" t="s">
        <v>19</v>
      </c>
      <c r="F562" s="10">
        <f>SUM(F561)</f>
        <v>0</v>
      </c>
      <c r="G562" s="10">
        <f aca="true" t="shared" si="69" ref="G562:T562">SUM(G561)</f>
        <v>3</v>
      </c>
      <c r="H562" s="10">
        <f t="shared" si="69"/>
        <v>2</v>
      </c>
      <c r="I562" s="10">
        <f t="shared" si="69"/>
        <v>5</v>
      </c>
      <c r="J562" s="10">
        <f t="shared" si="69"/>
        <v>1</v>
      </c>
      <c r="K562" s="10">
        <f t="shared" si="69"/>
        <v>5</v>
      </c>
      <c r="L562" s="10">
        <f t="shared" si="69"/>
        <v>5</v>
      </c>
      <c r="M562" s="10">
        <f t="shared" si="69"/>
        <v>1</v>
      </c>
      <c r="N562" s="10">
        <f t="shared" si="69"/>
        <v>3</v>
      </c>
      <c r="O562" s="10">
        <f t="shared" si="69"/>
        <v>2</v>
      </c>
      <c r="P562" s="10">
        <f t="shared" si="69"/>
        <v>0</v>
      </c>
      <c r="Q562" s="10">
        <f t="shared" si="69"/>
        <v>0</v>
      </c>
      <c r="R562" s="10">
        <f t="shared" si="69"/>
        <v>0</v>
      </c>
      <c r="S562" s="10">
        <f t="shared" si="69"/>
        <v>0</v>
      </c>
      <c r="T562" s="25">
        <f t="shared" si="69"/>
        <v>27</v>
      </c>
    </row>
    <row r="563" spans="2:20" ht="12.75">
      <c r="B563" s="6"/>
      <c r="C563" s="15"/>
      <c r="D563" s="15"/>
      <c r="E563" s="16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9"/>
    </row>
    <row r="564" spans="2:20" ht="12.75">
      <c r="B564" s="6"/>
      <c r="C564" s="15" t="s">
        <v>472</v>
      </c>
      <c r="D564" s="15"/>
      <c r="E564" s="16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9"/>
    </row>
    <row r="565" spans="2:20" ht="12.75">
      <c r="B565" s="6"/>
      <c r="C565" s="15"/>
      <c r="D565" s="15" t="s">
        <v>473</v>
      </c>
      <c r="E565" s="16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9"/>
    </row>
    <row r="566" spans="1:20" ht="12.75">
      <c r="A566" s="6" t="s">
        <v>474</v>
      </c>
      <c r="B566" s="6" t="s">
        <v>703</v>
      </c>
      <c r="C566" s="15"/>
      <c r="D566" s="15"/>
      <c r="E566" s="16" t="s">
        <v>502</v>
      </c>
      <c r="F566" s="10">
        <v>0</v>
      </c>
      <c r="G566" s="10">
        <v>6</v>
      </c>
      <c r="H566" s="10">
        <v>5</v>
      </c>
      <c r="I566" s="10">
        <v>6</v>
      </c>
      <c r="J566" s="10">
        <v>10</v>
      </c>
      <c r="K566" s="10">
        <v>7</v>
      </c>
      <c r="L566" s="10">
        <v>7</v>
      </c>
      <c r="M566" s="10">
        <v>2</v>
      </c>
      <c r="N566" s="10">
        <v>3</v>
      </c>
      <c r="O566" s="10">
        <v>5</v>
      </c>
      <c r="P566" s="10">
        <v>3</v>
      </c>
      <c r="Q566" s="10">
        <v>10</v>
      </c>
      <c r="R566" s="10">
        <v>6</v>
      </c>
      <c r="S566" s="10">
        <v>6</v>
      </c>
      <c r="T566" s="19">
        <f>SUM(F566:S566)</f>
        <v>76</v>
      </c>
    </row>
    <row r="567" spans="1:20" ht="12.75">
      <c r="A567" s="6" t="s">
        <v>474</v>
      </c>
      <c r="B567" s="6" t="s">
        <v>477</v>
      </c>
      <c r="C567" s="15"/>
      <c r="D567" s="15"/>
      <c r="E567" s="22" t="s">
        <v>478</v>
      </c>
      <c r="F567" s="23">
        <v>0</v>
      </c>
      <c r="G567" s="12">
        <v>8</v>
      </c>
      <c r="H567" s="12">
        <v>7</v>
      </c>
      <c r="I567" s="12">
        <v>9</v>
      </c>
      <c r="J567" s="12">
        <v>6</v>
      </c>
      <c r="K567" s="12">
        <v>7</v>
      </c>
      <c r="L567" s="12">
        <v>9</v>
      </c>
      <c r="M567" s="12">
        <v>10</v>
      </c>
      <c r="N567" s="12">
        <v>6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9">
        <f>SUM(F567:S567)</f>
        <v>62</v>
      </c>
    </row>
    <row r="568" spans="1:20" ht="12.75">
      <c r="A568" s="6" t="s">
        <v>474</v>
      </c>
      <c r="B568" s="6" t="s">
        <v>475</v>
      </c>
      <c r="C568" s="15"/>
      <c r="D568" s="15"/>
      <c r="E568" s="16" t="s">
        <v>476</v>
      </c>
      <c r="F568" s="24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12</v>
      </c>
      <c r="Q568" s="11">
        <v>25</v>
      </c>
      <c r="R568" s="11">
        <v>16</v>
      </c>
      <c r="S568" s="11">
        <v>23</v>
      </c>
      <c r="T568" s="20">
        <f>SUM(F568:S568)</f>
        <v>76</v>
      </c>
    </row>
    <row r="569" spans="2:20" ht="12.75">
      <c r="B569" s="6"/>
      <c r="C569" s="15"/>
      <c r="D569" s="15"/>
      <c r="E569" s="17" t="s">
        <v>19</v>
      </c>
      <c r="F569" s="10">
        <f>SUM(F566:F568)</f>
        <v>0</v>
      </c>
      <c r="G569" s="10">
        <f aca="true" t="shared" si="70" ref="G569:S569">SUM(G566:G568)</f>
        <v>14</v>
      </c>
      <c r="H569" s="10">
        <f t="shared" si="70"/>
        <v>12</v>
      </c>
      <c r="I569" s="10">
        <f t="shared" si="70"/>
        <v>15</v>
      </c>
      <c r="J569" s="10">
        <f t="shared" si="70"/>
        <v>16</v>
      </c>
      <c r="K569" s="10">
        <f t="shared" si="70"/>
        <v>14</v>
      </c>
      <c r="L569" s="10">
        <f t="shared" si="70"/>
        <v>16</v>
      </c>
      <c r="M569" s="10">
        <f t="shared" si="70"/>
        <v>12</v>
      </c>
      <c r="N569" s="10">
        <f t="shared" si="70"/>
        <v>9</v>
      </c>
      <c r="O569" s="10">
        <f t="shared" si="70"/>
        <v>5</v>
      </c>
      <c r="P569" s="10">
        <f t="shared" si="70"/>
        <v>15</v>
      </c>
      <c r="Q569" s="10">
        <f t="shared" si="70"/>
        <v>35</v>
      </c>
      <c r="R569" s="10">
        <f t="shared" si="70"/>
        <v>22</v>
      </c>
      <c r="S569" s="10">
        <f t="shared" si="70"/>
        <v>29</v>
      </c>
      <c r="T569" s="19">
        <f>SUM(F569:S569)</f>
        <v>214</v>
      </c>
    </row>
    <row r="570" spans="2:20" ht="12.75">
      <c r="B570" s="6"/>
      <c r="C570" s="15"/>
      <c r="D570" s="15"/>
      <c r="E570" s="17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9"/>
    </row>
    <row r="571" spans="2:20" ht="12.75">
      <c r="B571" s="6"/>
      <c r="C571" s="15" t="s">
        <v>915</v>
      </c>
      <c r="D571" s="15"/>
      <c r="E571" s="17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9"/>
    </row>
    <row r="572" spans="2:20" ht="12.75">
      <c r="B572" s="6"/>
      <c r="C572" s="15"/>
      <c r="D572" s="15" t="s">
        <v>916</v>
      </c>
      <c r="E572" s="17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9"/>
    </row>
    <row r="573" spans="1:20" ht="12.75">
      <c r="A573" s="6" t="s">
        <v>917</v>
      </c>
      <c r="B573" s="6" t="s">
        <v>918</v>
      </c>
      <c r="C573" s="15"/>
      <c r="D573" s="15"/>
      <c r="E573" s="26" t="s">
        <v>919</v>
      </c>
      <c r="F573" s="24">
        <v>26</v>
      </c>
      <c r="G573" s="11">
        <v>6</v>
      </c>
      <c r="H573" s="11">
        <v>4</v>
      </c>
      <c r="I573" s="11">
        <v>7</v>
      </c>
      <c r="J573" s="11">
        <v>6</v>
      </c>
      <c r="K573" s="11">
        <v>6</v>
      </c>
      <c r="L573" s="11">
        <v>11</v>
      </c>
      <c r="M573" s="11">
        <v>6</v>
      </c>
      <c r="N573" s="11">
        <v>14</v>
      </c>
      <c r="O573" s="11">
        <v>2</v>
      </c>
      <c r="P573" s="11">
        <v>2</v>
      </c>
      <c r="Q573" s="11">
        <v>5</v>
      </c>
      <c r="R573" s="11">
        <v>5</v>
      </c>
      <c r="S573" s="11">
        <v>5</v>
      </c>
      <c r="T573" s="20">
        <f>SUM(F573:S573)</f>
        <v>105</v>
      </c>
    </row>
    <row r="574" spans="2:20" ht="12.75">
      <c r="B574" s="6"/>
      <c r="C574" s="15"/>
      <c r="D574" s="15"/>
      <c r="E574" s="17"/>
      <c r="F574" s="10">
        <f>SUM(F573)</f>
        <v>26</v>
      </c>
      <c r="G574" s="10">
        <f aca="true" t="shared" si="71" ref="G574:T574">SUM(G573)</f>
        <v>6</v>
      </c>
      <c r="H574" s="10">
        <f t="shared" si="71"/>
        <v>4</v>
      </c>
      <c r="I574" s="10">
        <f t="shared" si="71"/>
        <v>7</v>
      </c>
      <c r="J574" s="10">
        <f t="shared" si="71"/>
        <v>6</v>
      </c>
      <c r="K574" s="10">
        <f t="shared" si="71"/>
        <v>6</v>
      </c>
      <c r="L574" s="10">
        <f t="shared" si="71"/>
        <v>11</v>
      </c>
      <c r="M574" s="10">
        <f t="shared" si="71"/>
        <v>6</v>
      </c>
      <c r="N574" s="10">
        <f t="shared" si="71"/>
        <v>14</v>
      </c>
      <c r="O574" s="10">
        <f t="shared" si="71"/>
        <v>2</v>
      </c>
      <c r="P574" s="10">
        <f t="shared" si="71"/>
        <v>2</v>
      </c>
      <c r="Q574" s="10">
        <f t="shared" si="71"/>
        <v>5</v>
      </c>
      <c r="R574" s="10">
        <f t="shared" si="71"/>
        <v>5</v>
      </c>
      <c r="S574" s="10">
        <f t="shared" si="71"/>
        <v>5</v>
      </c>
      <c r="T574" s="25">
        <f t="shared" si="71"/>
        <v>105</v>
      </c>
    </row>
    <row r="575" spans="2:20" ht="12.75">
      <c r="B575" s="6"/>
      <c r="C575" s="15"/>
      <c r="D575" s="15"/>
      <c r="E575" s="16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9"/>
    </row>
    <row r="576" spans="2:20" ht="12.75">
      <c r="B576" s="6"/>
      <c r="C576" s="15" t="s">
        <v>479</v>
      </c>
      <c r="D576" s="15"/>
      <c r="E576" s="16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9"/>
    </row>
    <row r="577" spans="2:20" ht="12.75">
      <c r="B577" s="6"/>
      <c r="C577" s="15"/>
      <c r="D577" s="15" t="s">
        <v>480</v>
      </c>
      <c r="E577" s="16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9"/>
    </row>
    <row r="578" spans="1:22" ht="12.75">
      <c r="A578" s="6" t="s">
        <v>481</v>
      </c>
      <c r="B578" s="6" t="s">
        <v>482</v>
      </c>
      <c r="C578" s="15"/>
      <c r="D578" s="15"/>
      <c r="E578" s="16" t="s">
        <v>503</v>
      </c>
      <c r="F578" s="11">
        <v>0</v>
      </c>
      <c r="G578" s="11">
        <v>9</v>
      </c>
      <c r="H578" s="11">
        <v>9</v>
      </c>
      <c r="I578" s="11">
        <v>12</v>
      </c>
      <c r="J578" s="11">
        <v>13</v>
      </c>
      <c r="K578" s="11">
        <v>11</v>
      </c>
      <c r="L578" s="11">
        <v>13</v>
      </c>
      <c r="M578" s="11">
        <v>10</v>
      </c>
      <c r="N578" s="11">
        <v>7</v>
      </c>
      <c r="O578" s="11">
        <v>6</v>
      </c>
      <c r="P578" s="11">
        <v>0</v>
      </c>
      <c r="Q578" s="11">
        <v>0</v>
      </c>
      <c r="R578" s="11">
        <v>0</v>
      </c>
      <c r="S578" s="11">
        <v>0</v>
      </c>
      <c r="T578" s="20">
        <f>SUM(F578:S578)</f>
        <v>90</v>
      </c>
      <c r="V578" s="10"/>
    </row>
    <row r="579" spans="2:20" ht="12.75">
      <c r="B579" s="6"/>
      <c r="C579" s="15"/>
      <c r="D579" s="15"/>
      <c r="E579" s="17" t="s">
        <v>19</v>
      </c>
      <c r="F579" s="10">
        <f>SUM(F578)</f>
        <v>0</v>
      </c>
      <c r="G579" s="10">
        <f aca="true" t="shared" si="72" ref="G579:T579">SUM(G578)</f>
        <v>9</v>
      </c>
      <c r="H579" s="10">
        <f t="shared" si="72"/>
        <v>9</v>
      </c>
      <c r="I579" s="10">
        <f t="shared" si="72"/>
        <v>12</v>
      </c>
      <c r="J579" s="10">
        <f t="shared" si="72"/>
        <v>13</v>
      </c>
      <c r="K579" s="10">
        <f t="shared" si="72"/>
        <v>11</v>
      </c>
      <c r="L579" s="10">
        <f t="shared" si="72"/>
        <v>13</v>
      </c>
      <c r="M579" s="10">
        <f t="shared" si="72"/>
        <v>10</v>
      </c>
      <c r="N579" s="10">
        <f t="shared" si="72"/>
        <v>7</v>
      </c>
      <c r="O579" s="10">
        <f t="shared" si="72"/>
        <v>6</v>
      </c>
      <c r="P579" s="10">
        <f t="shared" si="72"/>
        <v>0</v>
      </c>
      <c r="Q579" s="10">
        <f t="shared" si="72"/>
        <v>0</v>
      </c>
      <c r="R579" s="10">
        <f t="shared" si="72"/>
        <v>0</v>
      </c>
      <c r="S579" s="10">
        <f t="shared" si="72"/>
        <v>0</v>
      </c>
      <c r="T579" s="25">
        <f t="shared" si="72"/>
        <v>90</v>
      </c>
    </row>
    <row r="580" spans="2:20" ht="12.75">
      <c r="B580" s="6"/>
      <c r="C580" s="15"/>
      <c r="D580" s="15"/>
      <c r="E580" s="16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9"/>
    </row>
    <row r="581" spans="2:20" ht="12.75">
      <c r="B581" s="6"/>
      <c r="C581" s="15" t="s">
        <v>483</v>
      </c>
      <c r="D581" s="15"/>
      <c r="E581" s="16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9"/>
    </row>
    <row r="582" spans="2:20" ht="12.75">
      <c r="B582" s="6"/>
      <c r="C582" s="15"/>
      <c r="D582" s="15" t="s">
        <v>484</v>
      </c>
      <c r="E582" s="16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9"/>
    </row>
    <row r="583" spans="1:20" ht="12.75">
      <c r="A583" s="6" t="s">
        <v>485</v>
      </c>
      <c r="B583" s="6" t="s">
        <v>704</v>
      </c>
      <c r="C583" s="15"/>
      <c r="D583" s="15"/>
      <c r="E583" s="16" t="s">
        <v>723</v>
      </c>
      <c r="F583" s="10">
        <v>29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9">
        <f aca="true" t="shared" si="73" ref="T583:T590">SUM(F583:S583)</f>
        <v>29</v>
      </c>
    </row>
    <row r="584" spans="1:20" ht="12.75">
      <c r="A584" s="31" t="s">
        <v>485</v>
      </c>
      <c r="B584" s="31" t="s">
        <v>787</v>
      </c>
      <c r="C584" s="15"/>
      <c r="D584" s="15"/>
      <c r="E584" s="26" t="s">
        <v>788</v>
      </c>
      <c r="F584" s="10">
        <v>67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9">
        <f t="shared" si="73"/>
        <v>67</v>
      </c>
    </row>
    <row r="585" spans="1:20" ht="12.75">
      <c r="A585" s="31" t="s">
        <v>485</v>
      </c>
      <c r="B585" s="31" t="s">
        <v>920</v>
      </c>
      <c r="C585" s="15"/>
      <c r="D585" s="15"/>
      <c r="E585" s="26" t="s">
        <v>921</v>
      </c>
      <c r="F585" s="10">
        <v>0</v>
      </c>
      <c r="G585" s="10">
        <v>7</v>
      </c>
      <c r="H585" s="10">
        <v>8</v>
      </c>
      <c r="I585" s="10">
        <v>5</v>
      </c>
      <c r="J585" s="10">
        <v>5</v>
      </c>
      <c r="K585" s="10">
        <v>2</v>
      </c>
      <c r="L585" s="10">
        <v>6</v>
      </c>
      <c r="M585" s="10">
        <v>9</v>
      </c>
      <c r="N585" s="10">
        <v>4</v>
      </c>
      <c r="O585" s="10">
        <v>4</v>
      </c>
      <c r="P585" s="10">
        <v>0</v>
      </c>
      <c r="Q585" s="10">
        <v>0</v>
      </c>
      <c r="R585" s="10">
        <v>0</v>
      </c>
      <c r="S585" s="10">
        <v>0</v>
      </c>
      <c r="T585" s="19">
        <f t="shared" si="73"/>
        <v>50</v>
      </c>
    </row>
    <row r="586" spans="1:22" ht="12.75">
      <c r="A586" s="6" t="s">
        <v>485</v>
      </c>
      <c r="B586" s="6" t="s">
        <v>486</v>
      </c>
      <c r="C586" s="15"/>
      <c r="D586" s="15"/>
      <c r="E586" s="16" t="s">
        <v>487</v>
      </c>
      <c r="F586" s="10">
        <v>31</v>
      </c>
      <c r="G586" s="10">
        <v>25</v>
      </c>
      <c r="H586" s="10">
        <v>25</v>
      </c>
      <c r="I586" s="10">
        <v>25</v>
      </c>
      <c r="J586" s="10">
        <v>15</v>
      </c>
      <c r="K586" s="10">
        <v>22</v>
      </c>
      <c r="L586" s="10">
        <v>26</v>
      </c>
      <c r="M586" s="10">
        <v>29</v>
      </c>
      <c r="N586" s="10">
        <v>20</v>
      </c>
      <c r="O586" s="10">
        <v>28</v>
      </c>
      <c r="P586" s="10">
        <v>25</v>
      </c>
      <c r="Q586" s="10">
        <v>19</v>
      </c>
      <c r="R586" s="10">
        <v>27</v>
      </c>
      <c r="S586" s="10">
        <v>20</v>
      </c>
      <c r="T586" s="19">
        <f t="shared" si="73"/>
        <v>337</v>
      </c>
      <c r="V586" s="10"/>
    </row>
    <row r="587" spans="1:20" ht="12.75">
      <c r="A587" s="6" t="s">
        <v>485</v>
      </c>
      <c r="B587" s="6" t="s">
        <v>491</v>
      </c>
      <c r="C587" s="15"/>
      <c r="D587" s="15"/>
      <c r="E587" s="16" t="s">
        <v>492</v>
      </c>
      <c r="F587" s="10">
        <v>0</v>
      </c>
      <c r="G587" s="10">
        <v>19</v>
      </c>
      <c r="H587" s="10">
        <v>11</v>
      </c>
      <c r="I587" s="10">
        <v>12</v>
      </c>
      <c r="J587" s="10">
        <v>11</v>
      </c>
      <c r="K587" s="10">
        <v>8</v>
      </c>
      <c r="L587" s="10">
        <v>9</v>
      </c>
      <c r="M587" s="10">
        <v>6</v>
      </c>
      <c r="N587" s="10">
        <v>4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9">
        <f t="shared" si="73"/>
        <v>80</v>
      </c>
    </row>
    <row r="588" spans="1:22" ht="12.75">
      <c r="A588" s="6" t="s">
        <v>485</v>
      </c>
      <c r="B588" s="6" t="s">
        <v>489</v>
      </c>
      <c r="C588" s="15"/>
      <c r="D588" s="15"/>
      <c r="E588" s="16" t="s">
        <v>490</v>
      </c>
      <c r="F588" s="10">
        <v>29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9">
        <f t="shared" si="73"/>
        <v>29</v>
      </c>
      <c r="V588" s="10"/>
    </row>
    <row r="589" spans="1:20" ht="12.75">
      <c r="A589" s="6" t="s">
        <v>485</v>
      </c>
      <c r="B589" s="6" t="s">
        <v>493</v>
      </c>
      <c r="C589" s="15"/>
      <c r="D589" s="15"/>
      <c r="E589" s="22" t="s">
        <v>494</v>
      </c>
      <c r="F589" s="23">
        <v>0</v>
      </c>
      <c r="G589" s="12">
        <v>22</v>
      </c>
      <c r="H589" s="12">
        <v>22</v>
      </c>
      <c r="I589" s="12">
        <v>23</v>
      </c>
      <c r="J589" s="12">
        <v>16</v>
      </c>
      <c r="K589" s="12">
        <v>30</v>
      </c>
      <c r="L589" s="12">
        <v>18</v>
      </c>
      <c r="M589" s="12">
        <v>26</v>
      </c>
      <c r="N589" s="12">
        <v>19</v>
      </c>
      <c r="O589" s="12">
        <v>30</v>
      </c>
      <c r="P589" s="12">
        <v>0</v>
      </c>
      <c r="Q589" s="12">
        <v>0</v>
      </c>
      <c r="R589" s="12">
        <v>0</v>
      </c>
      <c r="S589" s="12">
        <v>0</v>
      </c>
      <c r="T589" s="19">
        <f t="shared" si="73"/>
        <v>206</v>
      </c>
    </row>
    <row r="590" spans="1:22" ht="12.75">
      <c r="A590" s="6" t="s">
        <v>485</v>
      </c>
      <c r="B590" s="6" t="s">
        <v>488</v>
      </c>
      <c r="C590" s="15"/>
      <c r="D590" s="15"/>
      <c r="E590" s="16" t="s">
        <v>46</v>
      </c>
      <c r="F590" s="24">
        <v>33</v>
      </c>
      <c r="G590" s="11">
        <v>6</v>
      </c>
      <c r="H590" s="11">
        <v>5</v>
      </c>
      <c r="I590" s="11">
        <v>1</v>
      </c>
      <c r="J590" s="11">
        <v>2</v>
      </c>
      <c r="K590" s="11">
        <v>2</v>
      </c>
      <c r="L590" s="11">
        <v>2</v>
      </c>
      <c r="M590" s="11">
        <v>6</v>
      </c>
      <c r="N590" s="11">
        <v>1</v>
      </c>
      <c r="O590" s="11">
        <v>4</v>
      </c>
      <c r="P590" s="11">
        <v>0</v>
      </c>
      <c r="Q590" s="11">
        <v>0</v>
      </c>
      <c r="R590" s="11">
        <v>0</v>
      </c>
      <c r="S590" s="11">
        <v>0</v>
      </c>
      <c r="T590" s="20">
        <f t="shared" si="73"/>
        <v>62</v>
      </c>
      <c r="V590" s="10"/>
    </row>
    <row r="591" spans="2:20" ht="12.75">
      <c r="B591" s="6"/>
      <c r="C591" s="15"/>
      <c r="D591" s="15"/>
      <c r="E591" s="27" t="s">
        <v>19</v>
      </c>
      <c r="F591" s="23">
        <f>SUM(F583:F590)</f>
        <v>189</v>
      </c>
      <c r="G591" s="23">
        <f aca="true" t="shared" si="74" ref="G591:T591">SUM(G583:G590)</f>
        <v>79</v>
      </c>
      <c r="H591" s="23">
        <f t="shared" si="74"/>
        <v>71</v>
      </c>
      <c r="I591" s="23">
        <f t="shared" si="74"/>
        <v>66</v>
      </c>
      <c r="J591" s="23">
        <f t="shared" si="74"/>
        <v>49</v>
      </c>
      <c r="K591" s="23">
        <f t="shared" si="74"/>
        <v>64</v>
      </c>
      <c r="L591" s="23">
        <f t="shared" si="74"/>
        <v>61</v>
      </c>
      <c r="M591" s="23">
        <f t="shared" si="74"/>
        <v>76</v>
      </c>
      <c r="N591" s="23">
        <f t="shared" si="74"/>
        <v>48</v>
      </c>
      <c r="O591" s="23">
        <f t="shared" si="74"/>
        <v>66</v>
      </c>
      <c r="P591" s="23">
        <f t="shared" si="74"/>
        <v>25</v>
      </c>
      <c r="Q591" s="23">
        <f t="shared" si="74"/>
        <v>19</v>
      </c>
      <c r="R591" s="23">
        <f t="shared" si="74"/>
        <v>27</v>
      </c>
      <c r="S591" s="23">
        <f t="shared" si="74"/>
        <v>20</v>
      </c>
      <c r="T591" s="33">
        <f t="shared" si="74"/>
        <v>860</v>
      </c>
    </row>
    <row r="592" spans="2:20" ht="12.75">
      <c r="B592" s="6"/>
      <c r="C592" s="15"/>
      <c r="D592" s="15"/>
      <c r="E592" s="27"/>
      <c r="F592" s="23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9"/>
    </row>
    <row r="593" spans="2:20" ht="12.75">
      <c r="B593" s="6"/>
      <c r="C593" s="15"/>
      <c r="D593" s="15" t="s">
        <v>922</v>
      </c>
      <c r="E593" s="27"/>
      <c r="F593" s="23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9"/>
    </row>
    <row r="594" spans="1:20" ht="12.75">
      <c r="A594" s="31" t="s">
        <v>923</v>
      </c>
      <c r="B594" s="31" t="s">
        <v>924</v>
      </c>
      <c r="C594" s="15"/>
      <c r="D594" s="15"/>
      <c r="E594" s="28" t="s">
        <v>925</v>
      </c>
      <c r="F594" s="24">
        <v>55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20">
        <f>SUM(F594:S594)</f>
        <v>55</v>
      </c>
    </row>
    <row r="595" spans="2:20" ht="12.75">
      <c r="B595" s="6"/>
      <c r="C595" s="15"/>
      <c r="D595" s="15"/>
      <c r="E595" s="27"/>
      <c r="F595" s="23">
        <f>SUM(F594)</f>
        <v>55</v>
      </c>
      <c r="G595" s="23">
        <f aca="true" t="shared" si="75" ref="G595:T595">SUM(G594)</f>
        <v>0</v>
      </c>
      <c r="H595" s="23">
        <f t="shared" si="75"/>
        <v>0</v>
      </c>
      <c r="I595" s="23">
        <f t="shared" si="75"/>
        <v>0</v>
      </c>
      <c r="J595" s="23">
        <f t="shared" si="75"/>
        <v>0</v>
      </c>
      <c r="K595" s="23">
        <f t="shared" si="75"/>
        <v>0</v>
      </c>
      <c r="L595" s="23">
        <f t="shared" si="75"/>
        <v>0</v>
      </c>
      <c r="M595" s="23">
        <f t="shared" si="75"/>
        <v>0</v>
      </c>
      <c r="N595" s="23">
        <f t="shared" si="75"/>
        <v>0</v>
      </c>
      <c r="O595" s="23">
        <f t="shared" si="75"/>
        <v>0</v>
      </c>
      <c r="P595" s="23">
        <f t="shared" si="75"/>
        <v>0</v>
      </c>
      <c r="Q595" s="23">
        <f t="shared" si="75"/>
        <v>0</v>
      </c>
      <c r="R595" s="23">
        <f t="shared" si="75"/>
        <v>0</v>
      </c>
      <c r="S595" s="23">
        <f t="shared" si="75"/>
        <v>0</v>
      </c>
      <c r="T595" s="33">
        <f t="shared" si="75"/>
        <v>55</v>
      </c>
    </row>
    <row r="596" spans="2:20" ht="12.75">
      <c r="B596" s="6"/>
      <c r="C596" s="15"/>
      <c r="D596" s="15"/>
      <c r="E596" s="27"/>
      <c r="F596" s="23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9"/>
    </row>
    <row r="597" spans="2:20" ht="12.75">
      <c r="B597" s="6"/>
      <c r="C597" s="15"/>
      <c r="D597" s="15" t="s">
        <v>705</v>
      </c>
      <c r="E597" s="27"/>
      <c r="F597" s="23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9"/>
    </row>
    <row r="598" spans="1:20" ht="12.75">
      <c r="A598" s="6" t="s">
        <v>706</v>
      </c>
      <c r="B598" s="6" t="s">
        <v>707</v>
      </c>
      <c r="C598" s="15"/>
      <c r="D598" s="15"/>
      <c r="E598" s="28" t="s">
        <v>708</v>
      </c>
      <c r="F598" s="24">
        <v>77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20">
        <f>SUM(F598:S598)</f>
        <v>77</v>
      </c>
    </row>
    <row r="599" spans="2:20" ht="12.75">
      <c r="B599" s="6"/>
      <c r="C599" s="15"/>
      <c r="D599" s="15"/>
      <c r="E599" s="27" t="s">
        <v>19</v>
      </c>
      <c r="F599" s="29">
        <f>SUM(F598)</f>
        <v>77</v>
      </c>
      <c r="G599" s="12">
        <f aca="true" t="shared" si="76" ref="G599:T599">SUM(G598)</f>
        <v>0</v>
      </c>
      <c r="H599" s="12">
        <f t="shared" si="76"/>
        <v>0</v>
      </c>
      <c r="I599" s="12">
        <f t="shared" si="76"/>
        <v>0</v>
      </c>
      <c r="J599" s="12">
        <f t="shared" si="76"/>
        <v>0</v>
      </c>
      <c r="K599" s="12">
        <f t="shared" si="76"/>
        <v>0</v>
      </c>
      <c r="L599" s="12">
        <f t="shared" si="76"/>
        <v>0</v>
      </c>
      <c r="M599" s="12">
        <f t="shared" si="76"/>
        <v>0</v>
      </c>
      <c r="N599" s="12">
        <f t="shared" si="76"/>
        <v>0</v>
      </c>
      <c r="O599" s="12">
        <f t="shared" si="76"/>
        <v>0</v>
      </c>
      <c r="P599" s="12">
        <f t="shared" si="76"/>
        <v>0</v>
      </c>
      <c r="Q599" s="12">
        <f t="shared" si="76"/>
        <v>0</v>
      </c>
      <c r="R599" s="12">
        <f t="shared" si="76"/>
        <v>0</v>
      </c>
      <c r="S599" s="12">
        <f t="shared" si="76"/>
        <v>0</v>
      </c>
      <c r="T599" s="25">
        <f t="shared" si="76"/>
        <v>77</v>
      </c>
    </row>
    <row r="600" spans="6:20" ht="13.5" thickBot="1">
      <c r="F600" s="34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6"/>
    </row>
    <row r="601" spans="3:25" ht="13.5" thickTop="1">
      <c r="C601" s="3" t="s">
        <v>495</v>
      </c>
      <c r="F601" s="42">
        <v>13766</v>
      </c>
      <c r="G601" s="12">
        <v>4049</v>
      </c>
      <c r="H601" s="12">
        <v>3204</v>
      </c>
      <c r="I601" s="10">
        <v>3107</v>
      </c>
      <c r="J601" s="10">
        <v>3038</v>
      </c>
      <c r="K601" s="10">
        <v>3037</v>
      </c>
      <c r="L601" s="10">
        <v>2966</v>
      </c>
      <c r="M601" s="10">
        <v>2839</v>
      </c>
      <c r="N601" s="10">
        <v>2809</v>
      </c>
      <c r="O601" s="10">
        <v>2686</v>
      </c>
      <c r="P601" s="10">
        <v>2350</v>
      </c>
      <c r="Q601" s="10">
        <v>2311</v>
      </c>
      <c r="R601" s="10">
        <v>2422</v>
      </c>
      <c r="S601" s="10">
        <v>2288</v>
      </c>
      <c r="T601" s="19">
        <f>SUM(F601:S601)</f>
        <v>50872</v>
      </c>
      <c r="U601" s="10"/>
      <c r="V601" s="10"/>
      <c r="W601" s="10"/>
      <c r="X601" s="10"/>
      <c r="Y601" s="10"/>
    </row>
    <row r="602" ht="12.75">
      <c r="T602" s="19"/>
    </row>
    <row r="604" ht="12.75">
      <c r="G604" s="10"/>
    </row>
    <row r="606" spans="7:12" ht="12.75">
      <c r="G606" s="10"/>
      <c r="L606" s="10"/>
    </row>
    <row r="607" ht="12.75">
      <c r="F607" s="10"/>
    </row>
  </sheetData>
  <sheetProtection/>
  <mergeCells count="5">
    <mergeCell ref="C6:E6"/>
    <mergeCell ref="C1:T1"/>
    <mergeCell ref="C2:T2"/>
    <mergeCell ref="C3:T3"/>
    <mergeCell ref="F5:S5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St.Hilaire_D</cp:lastModifiedBy>
  <cp:lastPrinted>2007-03-08T22:56:00Z</cp:lastPrinted>
  <dcterms:created xsi:type="dcterms:W3CDTF">2005-06-21T20:20:16Z</dcterms:created>
  <dcterms:modified xsi:type="dcterms:W3CDTF">2011-07-07T17:21:44Z</dcterms:modified>
  <cp:category/>
  <cp:version/>
  <cp:contentType/>
  <cp:contentStatus/>
</cp:coreProperties>
</file>