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<sst xmlns="http://schemas.openxmlformats.org/spreadsheetml/2006/main" count="841" uniqueCount="529">
  <si>
    <t>MOUNTAIN BOCES</t>
  </si>
  <si>
    <t>ARROWHEAD LEARNING CENTER</t>
  </si>
  <si>
    <t>YAMPAH MOUNTAIN SCHOOL</t>
  </si>
  <si>
    <t>MOUNTAIN BOCES DAY TREATMENT CENTER</t>
  </si>
  <si>
    <t>SUMMIT COUNTY DOR PROGRAM</t>
  </si>
  <si>
    <t>CENTENNIAL BOCES</t>
  </si>
  <si>
    <t>WELD OPPORTUNITY HIGH SCHOOL</t>
  </si>
  <si>
    <t>NORTHWEST COLO BOCES</t>
  </si>
  <si>
    <t>YAMPA VALLEY HIGH SCHOOL</t>
  </si>
  <si>
    <t>EXPEDITIONARY BOCES</t>
  </si>
  <si>
    <t>EXPEDITIONARY LEARNING SCHOOL</t>
  </si>
  <si>
    <t>BOCES TOTAL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</si>
  <si>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</si>
  <si>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</si>
  <si>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</si>
  <si>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</si>
  <si>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</si>
  <si>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</si>
  <si>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</si>
  <si>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</si>
  <si>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</si>
  <si>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</si>
  <si>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</si>
  <si>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</si>
  <si>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</si>
  <si>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</si>
  <si>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</si>
  <si>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</si>
  <si>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</si>
  <si>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</si>
  <si>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</si>
  <si>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</si>
  <si>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</si>
  <si>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</si>
  <si>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</si>
  <si>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</si>
  <si>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</si>
  <si>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</si>
  <si>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</si>
  <si>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</si>
  <si>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</si>
  <si>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</si>
  <si>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</si>
  <si>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</si>
  <si>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</si>
  <si>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</si>
  <si>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</si>
  <si>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</si>
  <si>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</si>
  <si>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</si>
  <si>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</si>
  <si>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</si>
  <si>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</si>
  <si>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</si>
  <si>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</si>
  <si>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</si>
  <si>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</si>
  <si>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</si>
  <si>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</si>
  <si>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</si>
  <si>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</si>
  <si>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</si>
  <si>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</si>
  <si>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</si>
  <si>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</si>
  <si>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</si>
  <si>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</si>
  <si>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</si>
  <si>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</si>
  <si>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</si>
  <si>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</si>
  <si>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</si>
  <si>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</si>
  <si>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</si>
  <si>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</si>
  <si>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</si>
  <si>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</si>
  <si>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</si>
  <si>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</si>
  <si>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</si>
  <si>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</si>
  <si>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</si>
  <si>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</si>
  <si>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</si>
  <si>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</si>
  <si>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</si>
  <si>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</si>
  <si>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</si>
  <si>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</si>
  <si>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</si>
  <si>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</si>
  <si>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</si>
  <si>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</si>
  <si>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</si>
  <si>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</si>
  <si>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</si>
  <si>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</si>
  <si>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</si>
  <si>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</si>
  <si>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</si>
  <si>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</si>
  <si>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</si>
  <si>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</si>
  <si>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</si>
  <si>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</si>
  <si>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</si>
  <si>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</si>
  <si>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</si>
  <si>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</si>
  <si>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</si>
  <si>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</si>
  <si>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</si>
  <si>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</si>
  <si>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</si>
  <si>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</si>
  <si>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</si>
  <si>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</si>
  <si>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</si>
  <si>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</si>
  <si>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</si>
  <si>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</si>
  <si>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</si>
  <si>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</si>
  <si>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</si>
  <si>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</si>
  <si>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</si>
  <si>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</si>
  <si>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</si>
  <si>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</si>
  <si>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</si>
  <si>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</si>
  <si>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</si>
  <si>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</si>
  <si>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</si>
  <si>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</si>
  <si>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</si>
  <si>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</si>
  <si>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</si>
  <si>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</si>
  <si>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</si>
  <si>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</si>
  <si>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</si>
  <si>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</si>
  <si>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</si>
  <si>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</si>
  <si>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</si>
  <si>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</si>
  <si>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</si>
  <si>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</si>
  <si>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</si>
  <si>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</si>
  <si>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</si>
  <si>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</si>
  <si>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</si>
  <si>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</si>
  <si>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</si>
  <si>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</si>
  <si>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</si>
  <si>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</si>
  <si>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</si>
  <si>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</si>
  <si>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</si>
  <si>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</si>
  <si>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</si>
  <si>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</si>
  <si>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</si>
  <si>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</si>
  <si>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</si>
  <si>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</si>
  <si>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</si>
  <si>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</si>
  <si>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</si>
  <si>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</si>
  <si>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</si>
  <si>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</si>
  <si>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</si>
  <si>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</si>
  <si>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</si>
  <si>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</si>
  <si>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</si>
  <si>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</si>
  <si>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</si>
  <si>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</si>
  <si>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</si>
  <si>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</si>
  <si>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</si>
  <si>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</si>
  <si>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</si>
  <si>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</si>
  <si>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</si>
  <si>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</si>
  <si>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9999</t>
  </si>
  <si>
    <t>County Code</t>
  </si>
  <si>
    <t>County Name</t>
  </si>
  <si>
    <t>Organization Code</t>
  </si>
  <si>
    <t>Organization Name</t>
  </si>
  <si>
    <t>01</t>
  </si>
  <si>
    <t>ADAMS</t>
  </si>
  <si>
    <t>MAPLETON 1</t>
  </si>
  <si>
    <t>ADAMS 12 FIVE STAR SCHOOLS</t>
  </si>
  <si>
    <t>ADAMS COUNTY 14</t>
  </si>
  <si>
    <t>BENNETT 29J</t>
  </si>
  <si>
    <t>STRASBURG 31J</t>
  </si>
  <si>
    <t>WESTMINSTER 50</t>
  </si>
  <si>
    <t>COUNTY TOTAL</t>
  </si>
  <si>
    <t>02</t>
  </si>
  <si>
    <t>ALAMOSA</t>
  </si>
  <si>
    <t>ALAMOSA RE-11J</t>
  </si>
  <si>
    <t>SANGRE DE CRISTO RE-22J</t>
  </si>
  <si>
    <t>03</t>
  </si>
  <si>
    <t>ARAPAHOE</t>
  </si>
  <si>
    <t>ENGLEWOOD 1</t>
  </si>
  <si>
    <t>SHERIDAN 2</t>
  </si>
  <si>
    <t>LITTLETON 6</t>
  </si>
  <si>
    <t>DEER TRAIL 26J</t>
  </si>
  <si>
    <t>ADAMS-ARAPAHOE 28J</t>
  </si>
  <si>
    <t>BYERS 32J</t>
  </si>
  <si>
    <t>04</t>
  </si>
  <si>
    <t>ARCHULETA</t>
  </si>
  <si>
    <t>ARCHULETA COUNTY 50 JT</t>
  </si>
  <si>
    <t>05</t>
  </si>
  <si>
    <t>BACA</t>
  </si>
  <si>
    <t>WALSH RE-1</t>
  </si>
  <si>
    <t>PRITCHETT RE-3</t>
  </si>
  <si>
    <t>SPRINGFIELD RE-4</t>
  </si>
  <si>
    <t>VILAS RE-5</t>
  </si>
  <si>
    <t>CAMPO RE-6</t>
  </si>
  <si>
    <t>06</t>
  </si>
  <si>
    <t>BENT</t>
  </si>
  <si>
    <t>LAS ANIMAS RE-1</t>
  </si>
  <si>
    <t>MC CLAVE RE-2</t>
  </si>
  <si>
    <t>07</t>
  </si>
  <si>
    <t>BOULDER</t>
  </si>
  <si>
    <t>ST VRAIN VALLEY RE 1J</t>
  </si>
  <si>
    <t>BOULDER VALLEY RE 2</t>
  </si>
  <si>
    <t>08</t>
  </si>
  <si>
    <t>CHAFFEE</t>
  </si>
  <si>
    <t>BUENA VISTA R-31</t>
  </si>
  <si>
    <t>SALIDA R-32</t>
  </si>
  <si>
    <t>09</t>
  </si>
  <si>
    <t>CHEYENNE</t>
  </si>
  <si>
    <t>KIT CARSON R-1</t>
  </si>
  <si>
    <t>CHEYENNE COUNTY RE-5</t>
  </si>
  <si>
    <t>10</t>
  </si>
  <si>
    <t>CLEAR CREEK</t>
  </si>
  <si>
    <t>CLEAR CREEK RE-1</t>
  </si>
  <si>
    <t>11</t>
  </si>
  <si>
    <t>CONEJOS</t>
  </si>
  <si>
    <t>NORTH CONEJOS RE-1J</t>
  </si>
  <si>
    <t>SANFORD 6J</t>
  </si>
  <si>
    <t>SOUTH CONEJOS RE-10</t>
  </si>
  <si>
    <t>12</t>
  </si>
  <si>
    <t>COSTILLA</t>
  </si>
  <si>
    <t>CENTENNIAL R-1</t>
  </si>
  <si>
    <t>SIERRA GRANDE R-30</t>
  </si>
  <si>
    <t>13</t>
  </si>
  <si>
    <t>CROWLEY</t>
  </si>
  <si>
    <t>CROWLEY COUNTY RE-1-J</t>
  </si>
  <si>
    <t>14</t>
  </si>
  <si>
    <t>CUSTER</t>
  </si>
  <si>
    <t>CUSTER COUNTY SCHOOL DISTRICT C-1</t>
  </si>
  <si>
    <t>15</t>
  </si>
  <si>
    <t>DELTA</t>
  </si>
  <si>
    <t>DELTA COUNTY 50(J)</t>
  </si>
  <si>
    <t>16</t>
  </si>
  <si>
    <t>DENVER</t>
  </si>
  <si>
    <t>17</t>
  </si>
  <si>
    <t>DOLORES</t>
  </si>
  <si>
    <t>DOLORES COUNTY RE NO.2</t>
  </si>
  <si>
    <t>18</t>
  </si>
  <si>
    <t>DOUGLAS</t>
  </si>
  <si>
    <t>DOUGLAS COUNTY RE 1</t>
  </si>
  <si>
    <t>19</t>
  </si>
  <si>
    <t>EAGLE</t>
  </si>
  <si>
    <t>EAGLE COUNTY RE 50</t>
  </si>
  <si>
    <t>20</t>
  </si>
  <si>
    <t>ELBERT</t>
  </si>
  <si>
    <t>ELIZABETH C-1</t>
  </si>
  <si>
    <t>KIOWA C-2</t>
  </si>
  <si>
    <t>BIG SANDY 100J</t>
  </si>
  <si>
    <t>ELBERT 200</t>
  </si>
  <si>
    <t>AGATE 300</t>
  </si>
  <si>
    <t>21</t>
  </si>
  <si>
    <t>EL PASO</t>
  </si>
  <si>
    <t>CALHAN RJ-1</t>
  </si>
  <si>
    <t>HARRISON 2</t>
  </si>
  <si>
    <t>WIDEFIELD 3</t>
  </si>
  <si>
    <t>FOUNTAIN 8</t>
  </si>
  <si>
    <t>CHEYENNE MOUNTAIN 12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</si>
  <si>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</si>
  <si>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</si>
  <si>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</si>
  <si>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</si>
  <si>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</si>
  <si>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</si>
  <si>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</si>
  <si>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</si>
  <si>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22</t>
  </si>
  <si>
    <t>FREMONT</t>
  </si>
  <si>
    <t>CANON CITY RE-1</t>
  </si>
  <si>
    <t>FLORENCE RE-2</t>
  </si>
  <si>
    <t>COTOPAXI RE-3</t>
  </si>
  <si>
    <t>23</t>
  </si>
  <si>
    <t>GARFIELD</t>
  </si>
  <si>
    <t>ROARING FORK RE-1</t>
  </si>
  <si>
    <t>GARFIELD RE-2</t>
  </si>
  <si>
    <t>GARFIELD 16</t>
  </si>
  <si>
    <t>24</t>
  </si>
  <si>
    <t>GILPIN</t>
  </si>
  <si>
    <t>GILPIN COUNTY RE-1</t>
  </si>
  <si>
    <t>25</t>
  </si>
  <si>
    <t>GRAND</t>
  </si>
  <si>
    <t>WEST GRAND 1-JT.</t>
  </si>
  <si>
    <t>EAST GRAND 2</t>
  </si>
  <si>
    <t>26</t>
  </si>
  <si>
    <t>GUNNISON</t>
  </si>
  <si>
    <t>GUNNISON WATERSHED RE1J</t>
  </si>
  <si>
    <t>27</t>
  </si>
  <si>
    <t>HINSDALE</t>
  </si>
  <si>
    <t>HINSDALE COUNTY RE 1</t>
  </si>
  <si>
    <t>28</t>
  </si>
  <si>
    <t>HUERFANO</t>
  </si>
  <si>
    <t>HUERFANO RE-1</t>
  </si>
  <si>
    <t>LA VETA RE-2</t>
  </si>
  <si>
    <t>29</t>
  </si>
  <si>
    <t>JACKSON</t>
  </si>
  <si>
    <t xml:space="preserve">NORTH PARK R-1 </t>
  </si>
  <si>
    <t>30</t>
  </si>
  <si>
    <t>JEFFERSON</t>
  </si>
  <si>
    <t>31</t>
  </si>
  <si>
    <t>KIOWA</t>
  </si>
  <si>
    <t>EADS RE-1</t>
  </si>
  <si>
    <t>PLAINVIEW RE-2</t>
  </si>
  <si>
    <t>32</t>
  </si>
  <si>
    <t>KIT CARSON</t>
  </si>
  <si>
    <t>ARRIBA-FLAGLER C-20</t>
  </si>
  <si>
    <t>HI-PLAINS R-23</t>
  </si>
  <si>
    <t>STRATTON R-4</t>
  </si>
  <si>
    <t>BETHUNE R-5</t>
  </si>
  <si>
    <t>BURLINGTON RE-6J</t>
  </si>
  <si>
    <t>33</t>
  </si>
  <si>
    <t>LAKE</t>
  </si>
  <si>
    <t>LAKE COUNTY R-1</t>
  </si>
  <si>
    <t>34</t>
  </si>
  <si>
    <t>LA PLATA</t>
  </si>
  <si>
    <t>BAYFIELD 10 JT-R</t>
  </si>
  <si>
    <t>IGNACIO 11 JT</t>
  </si>
  <si>
    <t>35</t>
  </si>
  <si>
    <t>LARIMER</t>
  </si>
  <si>
    <t>POUDRE R-1</t>
  </si>
  <si>
    <t>THOMPSON R-2J</t>
  </si>
  <si>
    <t>PARK (ESTES PARK) R-3</t>
  </si>
  <si>
    <t>36</t>
  </si>
  <si>
    <t>LAS ANIMAS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</si>
  <si>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</si>
  <si>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</si>
  <si>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</si>
  <si>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</si>
  <si>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</si>
  <si>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</si>
  <si>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37</t>
  </si>
  <si>
    <t>LINCOLN</t>
  </si>
  <si>
    <t>GENOA-HUGO C113</t>
  </si>
  <si>
    <t>LIMON RE-4J</t>
  </si>
  <si>
    <t>KARVAL RE-23</t>
  </si>
  <si>
    <t>38</t>
  </si>
  <si>
    <t>LOGAN</t>
  </si>
  <si>
    <t>VALLEY RE-1</t>
  </si>
  <si>
    <t>FRENCHMAN RE-3</t>
  </si>
  <si>
    <t>BUFFALO RE-4</t>
  </si>
  <si>
    <t>PLATEAU RE-5</t>
  </si>
  <si>
    <t>39</t>
  </si>
  <si>
    <t>MESA</t>
  </si>
  <si>
    <t>DE BEQUE 49JT</t>
  </si>
  <si>
    <t>PLATEAU VALLEY 50</t>
  </si>
  <si>
    <t>40</t>
  </si>
  <si>
    <t>MINERAL</t>
  </si>
  <si>
    <t>CREEDE CONSOLIDATED 1</t>
  </si>
  <si>
    <t>41</t>
  </si>
  <si>
    <t>MOFFAT</t>
  </si>
  <si>
    <t>42</t>
  </si>
  <si>
    <t>MONTEZUMA</t>
  </si>
  <si>
    <t>MONTEZUMA-CORTEZ RE-1</t>
  </si>
  <si>
    <t>DOLORES RE-4A</t>
  </si>
  <si>
    <t>MANCOS RE-6</t>
  </si>
  <si>
    <t>43</t>
  </si>
  <si>
    <t>MONTROSE</t>
  </si>
  <si>
    <t>MONTROSE COUNTY RE-1J</t>
  </si>
  <si>
    <t>WEST END RE-2</t>
  </si>
  <si>
    <t>44</t>
  </si>
  <si>
    <t>MORGAN</t>
  </si>
  <si>
    <t>BRUSH RE-2(J)</t>
  </si>
  <si>
    <t>FORT MORGAN RE-3</t>
  </si>
  <si>
    <t>WELDON VALLEY RE-20(J)</t>
  </si>
  <si>
    <t>WIGGINS RE-50(J)</t>
  </si>
  <si>
    <t>45</t>
  </si>
  <si>
    <t>OTERO</t>
  </si>
  <si>
    <t>EAST OTERO R-1</t>
  </si>
  <si>
    <t>ROCKY FORD R-2</t>
  </si>
  <si>
    <t>MANZANOLA 3J</t>
  </si>
  <si>
    <t>FOWLER R-4J</t>
  </si>
  <si>
    <t>CHERAW 31</t>
  </si>
  <si>
    <t>SWINK 33</t>
  </si>
  <si>
    <t>46</t>
  </si>
  <si>
    <t>OURAY</t>
  </si>
  <si>
    <t>OURAY R-1</t>
  </si>
  <si>
    <t>RIDGWAY R-2</t>
  </si>
  <si>
    <t>47</t>
  </si>
  <si>
    <t>PARK</t>
  </si>
  <si>
    <t>PLATTE CANYON 1</t>
  </si>
  <si>
    <t>PARK COUNTY RE-2</t>
  </si>
  <si>
    <t>48</t>
  </si>
  <si>
    <t>PHILLIPS</t>
  </si>
  <si>
    <t>HOLYOKE RE-1J</t>
  </si>
  <si>
    <t>HAXTUN RE-2J</t>
  </si>
  <si>
    <t>49</t>
  </si>
  <si>
    <t>PITKIN</t>
  </si>
  <si>
    <t>ASPEN 1</t>
  </si>
  <si>
    <t>50</t>
  </si>
  <si>
    <t>PROWERS</t>
  </si>
  <si>
    <t>GRANADA RE-1</t>
  </si>
  <si>
    <t>LAMAR RE-2</t>
  </si>
  <si>
    <t>HOLLY RE-3</t>
  </si>
  <si>
    <t>WILEY RE-13 JT</t>
  </si>
  <si>
    <t>51</t>
  </si>
  <si>
    <t>PUEBLO</t>
  </si>
  <si>
    <t>PUEBLO COUNTY RURAL 70</t>
  </si>
  <si>
    <t>52</t>
  </si>
  <si>
    <t>RIO BLANCO</t>
  </si>
  <si>
    <t>MEEKER RE1</t>
  </si>
  <si>
    <t>RANGELY RE-4</t>
  </si>
  <si>
    <t>53</t>
  </si>
  <si>
    <t>RIO GRANDE</t>
  </si>
  <si>
    <t>DEL NORTE C-7</t>
  </si>
  <si>
    <t>MONTE VISTA C-8</t>
  </si>
  <si>
    <t>SARGENT RE-33J</t>
  </si>
  <si>
    <t>54</t>
  </si>
  <si>
    <t>ROUTT</t>
  </si>
  <si>
    <t>HAYDEN RE-1</t>
  </si>
  <si>
    <t>STEAMBOAT SPRINGS RE-2</t>
  </si>
  <si>
    <t>SOUTH ROUTT RE 3</t>
  </si>
  <si>
    <t>55</t>
  </si>
  <si>
    <t>SAGUACHE</t>
  </si>
  <si>
    <t>MOUNTAIN VALLEY RE 1</t>
  </si>
  <si>
    <t>MOFFAT 2</t>
  </si>
  <si>
    <t>CENTER 26 JT</t>
  </si>
  <si>
    <t>56</t>
  </si>
  <si>
    <t>SAN JUAN</t>
  </si>
  <si>
    <t>SILVERTON 1</t>
  </si>
  <si>
    <t>57</t>
  </si>
  <si>
    <t>SAN MIGUEL</t>
  </si>
  <si>
    <t>TELLURIDE R-1</t>
  </si>
  <si>
    <t>NORWOOD R-2J</t>
  </si>
  <si>
    <t>58</t>
  </si>
  <si>
    <t>SEDGWICK</t>
  </si>
  <si>
    <t>JULESBURG RE-1</t>
  </si>
  <si>
    <t>PLATTE VALLEY RE-3</t>
  </si>
  <si>
    <t>59</t>
  </si>
  <si>
    <t>SUMMIT</t>
  </si>
  <si>
    <t>SUMMIT RE-1</t>
  </si>
  <si>
    <t>60</t>
  </si>
  <si>
    <t>TELLER</t>
  </si>
  <si>
    <t>CRIPPLE CREEK-VICTOR RE-1</t>
  </si>
  <si>
    <t>WOODLAND PARK RE-2</t>
  </si>
  <si>
    <t>61</t>
  </si>
  <si>
    <t>WASHINGTON</t>
  </si>
  <si>
    <t>AKRON R-1</t>
  </si>
  <si>
    <t>ARICKAREE R-2</t>
  </si>
  <si>
    <t>OTIS R-3</t>
  </si>
  <si>
    <t>LONE STAR 101</t>
  </si>
  <si>
    <t>WOODLIN R-104</t>
  </si>
  <si>
    <t>62</t>
  </si>
  <si>
    <t>WELD</t>
  </si>
  <si>
    <t>WELD COUNTY RE-1</t>
  </si>
  <si>
    <t>EATON RE-2</t>
  </si>
  <si>
    <t>KEENESBURG RE-3(J)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</si>
  <si>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</si>
  <si>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</si>
  <si>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</si>
  <si>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</si>
  <si>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</si>
  <si>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</si>
  <si>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</si>
  <si>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</si>
  <si>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63</t>
  </si>
  <si>
    <t>YUMA</t>
  </si>
  <si>
    <t>YUMA 1</t>
  </si>
  <si>
    <t>WRAY RD-2</t>
  </si>
  <si>
    <t>IDALIA RJ-3</t>
  </si>
  <si>
    <t>LIBERTY J-4</t>
  </si>
  <si>
    <t>98</t>
  </si>
  <si>
    <t>NONE</t>
  </si>
  <si>
    <t>CHARTER SCHOOL INSTITUTE</t>
  </si>
  <si>
    <t>DETENTION CENTERS*</t>
  </si>
  <si>
    <t>STATE TOTAL</t>
  </si>
  <si>
    <t>COLORADO DEPARTMENT OF EDUCATION</t>
  </si>
  <si>
    <t>BRIGHTON 27J*</t>
  </si>
  <si>
    <t>CHERRY CREEK 5*</t>
  </si>
  <si>
    <t>DENVER COUNTY 1*</t>
  </si>
  <si>
    <t>COLORADO SPRINGS 11*</t>
  </si>
  <si>
    <t>MANITOU SPRINGS 14*</t>
  </si>
  <si>
    <t>JEFFERSON COUNTY R-1*</t>
  </si>
  <si>
    <t>DURANGO 9-R*</t>
  </si>
  <si>
    <t>MESA COUNTY VALLEY 51*</t>
  </si>
  <si>
    <t>MOFFAT COUNTY RE:NO 1*</t>
  </si>
  <si>
    <t>PUEBLO CITY 60*</t>
  </si>
  <si>
    <t>GREELEY 6*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</si>
  <si>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</si>
  <si>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</si>
  <si>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</si>
  <si>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FREE</t>
  </si>
  <si>
    <t>REDUCED</t>
  </si>
  <si>
    <t>PK-12 MEMBERSHIP</t>
  </si>
  <si>
    <t>NOT ELIGIBLE</t>
  </si>
  <si>
    <t>%FREE</t>
  </si>
  <si>
    <t>%REDUCED</t>
  </si>
  <si>
    <t>%FREE AND REDUCED</t>
  </si>
  <si>
    <t>FREE AND REDUCED</t>
  </si>
  <si>
    <t>FALL 2006 PK-12 FREE AND REDUCED LUNCH BY DISTRICT</t>
  </si>
  <si>
    <t>9130</t>
  </si>
  <si>
    <t>9030</t>
  </si>
  <si>
    <t>1128</t>
  </si>
  <si>
    <t>6134</t>
  </si>
  <si>
    <t>6136</t>
  </si>
  <si>
    <t>8389</t>
  </si>
  <si>
    <t>9035</t>
  </si>
  <si>
    <t>9351</t>
  </si>
  <si>
    <t>9095</t>
  </si>
  <si>
    <t>9787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</si>
</sst>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0"/>
      <color indexed="8"/>
      <name val="Arial"/>
      <family val="0"/>
    </font>
    <font>
      <sz val="10"/>
      <name val="Microsoft Sans Serif"/>
      <family val="2"/>
    </font>
    <font>
      <b/>
      <sz val="18"/>
      <name val="Microsoft Sans Serif"/>
      <family val="2"/>
    </font>
    <font>
      <b/>
      <sz val="12"/>
      <name val="Microsoft Sans Serif"/>
      <family val="2"/>
    </font>
    <font>
      <b/>
      <sz val="10"/>
      <name val="Microsoft Sans Serif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9"/>
      <name val="Microsoft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17" applyNumberFormat="1" applyFill="1" applyBorder="1" applyAlignment="1" applyProtection="1">
      <alignment/>
      <protection/>
    </xf>
    <xf numFmtId="3" fontId="2" fillId="0" borderId="0" xfId="17" applyNumberFormat="1" applyFill="1" applyBorder="1" applyAlignment="1" applyProtection="1">
      <alignment/>
      <protection/>
    </xf>
    <xf numFmtId="3" fontId="4" fillId="0" borderId="0" xfId="17" applyNumberFormat="1" applyFont="1" applyFill="1" applyBorder="1" applyAlignment="1" applyProtection="1">
      <alignment horizontal="center"/>
      <protection/>
    </xf>
    <xf numFmtId="3" fontId="4" fillId="0" borderId="0" xfId="17" applyNumberFormat="1" applyFont="1" applyFill="1" applyBorder="1" applyAlignment="1" applyProtection="1">
      <alignment horizontal="left"/>
      <protection/>
    </xf>
    <xf numFmtId="3" fontId="4" fillId="0" borderId="0" xfId="17" applyNumberFormat="1" applyFont="1" applyFill="1" applyBorder="1" applyAlignment="1" applyProtection="1">
      <alignment/>
      <protection/>
    </xf>
    <xf numFmtId="0" fontId="5" fillId="0" borderId="0" xfId="17" applyNumberFormat="1" applyFont="1" applyFill="1" applyBorder="1" applyAlignment="1" applyProtection="1">
      <alignment/>
      <protection/>
    </xf>
    <xf numFmtId="49" fontId="2" fillId="0" borderId="0" xfId="17" applyNumberFormat="1" applyFill="1" applyBorder="1" applyAlignment="1" applyProtection="1">
      <alignment/>
      <protection/>
    </xf>
    <xf numFmtId="3" fontId="6" fillId="0" borderId="0" xfId="17" applyNumberFormat="1" applyFill="1" applyBorder="1" applyAlignment="1" applyProtection="1">
      <alignment/>
      <protection/>
    </xf>
    <xf numFmtId="0" fontId="6" fillId="0" borderId="0" xfId="17" applyNumberFormat="1" applyFill="1" applyBorder="1" applyAlignment="1" applyProtection="1">
      <alignment/>
      <protection/>
    </xf>
    <xf numFmtId="49" fontId="2" fillId="0" borderId="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 applyProtection="1">
      <alignment/>
      <protection/>
    </xf>
    <xf numFmtId="3" fontId="5" fillId="0" borderId="0" xfId="17" applyNumberFormat="1" applyFont="1" applyFill="1" applyBorder="1" applyAlignment="1" applyProtection="1">
      <alignment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2" fillId="0" borderId="0" xfId="18" applyNumberFormat="1" applyFill="1" applyBorder="1" applyAlignment="1" applyProtection="1">
      <alignment/>
      <protection/>
    </xf>
    <xf numFmtId="0" fontId="2" fillId="0" borderId="1" xfId="18" applyNumberFormat="1" applyFill="1" applyBorder="1" applyAlignment="1" applyProtection="1">
      <alignment/>
      <protection/>
    </xf>
    <xf numFmtId="0" fontId="2" fillId="0" borderId="2" xfId="18" applyNumberFormat="1" applyFill="1" applyBorder="1" applyAlignment="1" applyProtection="1">
      <alignment/>
      <protection/>
    </xf>
    <xf numFmtId="49" fontId="10" fillId="0" borderId="2" xfId="18" applyNumberFormat="1" applyFont="1" applyBorder="1" applyAlignment="1">
      <alignment horizontal="left"/>
      <protection/>
    </xf>
    <xf numFmtId="49" fontId="11" fillId="0" borderId="2" xfId="18" applyNumberFormat="1" applyFont="1" applyBorder="1" applyAlignment="1">
      <alignment horizontal="center"/>
      <protection/>
    </xf>
    <xf numFmtId="3" fontId="11" fillId="0" borderId="2" xfId="18" applyNumberFormat="1" applyFont="1" applyBorder="1" applyAlignment="1">
      <alignment horizontal="center"/>
      <protection/>
    </xf>
    <xf numFmtId="3" fontId="2" fillId="0" borderId="2" xfId="18" applyNumberFormat="1" applyFill="1" applyBorder="1" applyAlignment="1" applyProtection="1">
      <alignment/>
      <protection/>
    </xf>
    <xf numFmtId="10" fontId="2" fillId="0" borderId="2" xfId="18" applyNumberFormat="1" applyFill="1" applyBorder="1" applyAlignment="1" applyProtection="1">
      <alignment horizontal="right"/>
      <protection/>
    </xf>
    <xf numFmtId="10" fontId="2" fillId="0" borderId="3" xfId="18" applyNumberFormat="1" applyFill="1" applyBorder="1" applyAlignment="1" applyProtection="1">
      <alignment horizontal="right"/>
      <protection/>
    </xf>
    <xf numFmtId="0" fontId="2" fillId="0" borderId="4" xfId="18" applyNumberFormat="1" applyFill="1" applyBorder="1" applyAlignment="1" applyProtection="1">
      <alignment/>
      <protection/>
    </xf>
    <xf numFmtId="49" fontId="10" fillId="0" borderId="0" xfId="18" applyNumberFormat="1" applyFont="1" applyBorder="1" applyAlignment="1">
      <alignment horizontal="left"/>
      <protection/>
    </xf>
    <xf numFmtId="49" fontId="12" fillId="0" borderId="0" xfId="18" applyNumberFormat="1" applyFont="1" applyBorder="1" applyAlignment="1">
      <alignment horizontal="center"/>
      <protection/>
    </xf>
    <xf numFmtId="3" fontId="12" fillId="0" borderId="0" xfId="18" applyNumberFormat="1" applyFont="1" applyBorder="1" applyAlignment="1">
      <alignment horizontal="center"/>
      <protection/>
    </xf>
    <xf numFmtId="3" fontId="2" fillId="0" borderId="0" xfId="18" applyNumberFormat="1" applyFill="1" applyBorder="1" applyAlignment="1" applyProtection="1">
      <alignment/>
      <protection/>
    </xf>
    <xf numFmtId="10" fontId="2" fillId="0" borderId="0" xfId="18" applyNumberFormat="1" applyFill="1" applyBorder="1" applyAlignment="1" applyProtection="1">
      <alignment horizontal="right"/>
      <protection/>
    </xf>
    <xf numFmtId="10" fontId="2" fillId="0" borderId="5" xfId="18" applyNumberFormat="1" applyFill="1" applyBorder="1" applyAlignment="1" applyProtection="1">
      <alignment horizontal="right"/>
      <protection/>
    </xf>
    <xf numFmtId="0" fontId="5" fillId="0" borderId="6" xfId="18" applyNumberFormat="1" applyFont="1" applyFill="1" applyBorder="1" applyAlignment="1" applyProtection="1">
      <alignment wrapText="1"/>
      <protection/>
    </xf>
    <xf numFmtId="0" fontId="5" fillId="0" borderId="7" xfId="18" applyNumberFormat="1" applyFont="1" applyFill="1" applyBorder="1" applyAlignment="1" applyProtection="1">
      <alignment wrapText="1"/>
      <protection/>
    </xf>
    <xf numFmtId="49" fontId="8" fillId="0" borderId="7" xfId="18" applyNumberFormat="1" applyFont="1" applyBorder="1" applyAlignment="1">
      <alignment wrapText="1"/>
      <protection/>
    </xf>
    <xf numFmtId="49" fontId="8" fillId="0" borderId="7" xfId="18" applyNumberFormat="1" applyFont="1" applyBorder="1">
      <alignment/>
      <protection/>
    </xf>
    <xf numFmtId="3" fontId="13" fillId="0" borderId="7" xfId="18" applyNumberFormat="1" applyFont="1" applyFill="1" applyBorder="1" applyAlignment="1" applyProtection="1">
      <alignment horizontal="center" wrapText="1"/>
      <protection/>
    </xf>
    <xf numFmtId="3" fontId="13" fillId="0" borderId="7" xfId="18" applyNumberFormat="1" applyFont="1" applyFill="1" applyBorder="1" applyAlignment="1" applyProtection="1">
      <alignment horizontal="center"/>
      <protection/>
    </xf>
    <xf numFmtId="3" fontId="13" fillId="0" borderId="7" xfId="18" applyNumberFormat="1" applyFont="1" applyFill="1" applyBorder="1" applyAlignment="1" applyProtection="1">
      <alignment/>
      <protection/>
    </xf>
    <xf numFmtId="10" fontId="13" fillId="0" borderId="7" xfId="18" applyNumberFormat="1" applyFont="1" applyFill="1" applyBorder="1" applyAlignment="1" applyProtection="1">
      <alignment horizontal="right"/>
      <protection/>
    </xf>
    <xf numFmtId="10" fontId="13" fillId="0" borderId="8" xfId="18" applyNumberFormat="1" applyFont="1" applyFill="1" applyBorder="1" applyAlignment="1" applyProtection="1">
      <alignment horizontal="center" wrapText="1"/>
      <protection/>
    </xf>
    <xf numFmtId="0" fontId="0" fillId="0" borderId="0" xfId="18">
      <alignment/>
      <protection/>
    </xf>
    <xf numFmtId="49" fontId="2" fillId="0" borderId="4" xfId="18" applyNumberFormat="1" applyFill="1" applyBorder="1" applyAlignment="1" applyProtection="1">
      <alignment/>
      <protection/>
    </xf>
    <xf numFmtId="49" fontId="2" fillId="0" borderId="0" xfId="18" applyNumberFormat="1" applyFill="1" applyBorder="1" applyAlignment="1" applyProtection="1">
      <alignment/>
      <protection/>
    </xf>
    <xf numFmtId="0" fontId="6" fillId="0" borderId="0" xfId="18" applyNumberFormat="1" applyFont="1" applyFill="1" applyBorder="1" applyAlignment="1" applyProtection="1">
      <alignment/>
      <protection/>
    </xf>
    <xf numFmtId="3" fontId="6" fillId="0" borderId="0" xfId="18" applyNumberFormat="1" applyFont="1" applyFill="1" applyBorder="1" applyAlignment="1" applyProtection="1">
      <alignment/>
      <protection/>
    </xf>
    <xf numFmtId="10" fontId="6" fillId="0" borderId="0" xfId="18" applyNumberFormat="1" applyFont="1" applyFill="1" applyBorder="1" applyAlignment="1" applyProtection="1">
      <alignment/>
      <protection/>
    </xf>
    <xf numFmtId="10" fontId="6" fillId="0" borderId="5" xfId="18" applyNumberFormat="1" applyFont="1" applyFill="1" applyBorder="1" applyAlignment="1" applyProtection="1">
      <alignment/>
      <protection/>
    </xf>
    <xf numFmtId="49" fontId="2" fillId="0" borderId="0" xfId="18" applyNumberFormat="1" applyFont="1" applyFill="1" applyBorder="1" applyAlignment="1" applyProtection="1">
      <alignment/>
      <protection/>
    </xf>
    <xf numFmtId="0" fontId="8" fillId="0" borderId="9" xfId="18" applyFont="1" applyBorder="1">
      <alignment/>
      <protection/>
    </xf>
    <xf numFmtId="49" fontId="5" fillId="0" borderId="10" xfId="18" applyNumberFormat="1" applyFont="1" applyFill="1" applyBorder="1" applyAlignment="1" applyProtection="1">
      <alignment/>
      <protection/>
    </xf>
    <xf numFmtId="49" fontId="5" fillId="0" borderId="9" xfId="18" applyNumberFormat="1" applyFont="1" applyFill="1" applyBorder="1" applyAlignment="1" applyProtection="1">
      <alignment/>
      <protection/>
    </xf>
    <xf numFmtId="0" fontId="7" fillId="0" borderId="9" xfId="18" applyNumberFormat="1" applyFont="1" applyFill="1" applyBorder="1" applyAlignment="1" applyProtection="1">
      <alignment/>
      <protection/>
    </xf>
    <xf numFmtId="3" fontId="7" fillId="0" borderId="9" xfId="18" applyNumberFormat="1" applyFont="1" applyFill="1" applyBorder="1" applyAlignment="1" applyProtection="1">
      <alignment/>
      <protection/>
    </xf>
    <xf numFmtId="10" fontId="7" fillId="0" borderId="9" xfId="18" applyNumberFormat="1" applyFont="1" applyFill="1" applyBorder="1" applyAlignment="1" applyProtection="1">
      <alignment/>
      <protection/>
    </xf>
    <xf numFmtId="10" fontId="7" fillId="0" borderId="11" xfId="18" applyNumberFormat="1" applyFont="1" applyFill="1" applyBorder="1" applyAlignment="1" applyProtection="1">
      <alignment/>
      <protection/>
    </xf>
    <xf numFmtId="0" fontId="7" fillId="0" borderId="0" xfId="18" applyNumberFormat="1" applyFont="1" applyFill="1" applyBorder="1" applyAlignment="1" applyProtection="1">
      <alignment/>
      <protection/>
    </xf>
    <xf numFmtId="0" fontId="0" fillId="0" borderId="0" xfId="18" applyBorder="1">
      <alignment/>
      <protection/>
    </xf>
    <xf numFmtId="0" fontId="0" fillId="0" borderId="12" xfId="18" applyFont="1" applyBorder="1">
      <alignment/>
      <protection/>
    </xf>
    <xf numFmtId="49" fontId="2" fillId="0" borderId="13" xfId="18" applyNumberFormat="1" applyFont="1" applyFill="1" applyBorder="1" applyAlignment="1" applyProtection="1">
      <alignment/>
      <protection/>
    </xf>
    <xf numFmtId="49" fontId="2" fillId="0" borderId="12" xfId="18" applyNumberFormat="1" applyFont="1" applyFill="1" applyBorder="1" applyAlignment="1" applyProtection="1">
      <alignment/>
      <protection/>
    </xf>
    <xf numFmtId="0" fontId="6" fillId="0" borderId="12" xfId="18" applyNumberFormat="1" applyFont="1" applyFill="1" applyBorder="1" applyAlignment="1" applyProtection="1">
      <alignment/>
      <protection/>
    </xf>
    <xf numFmtId="3" fontId="6" fillId="0" borderId="12" xfId="18" applyNumberFormat="1" applyFont="1" applyFill="1" applyBorder="1" applyAlignment="1" applyProtection="1">
      <alignment/>
      <protection/>
    </xf>
    <xf numFmtId="49" fontId="5" fillId="0" borderId="14" xfId="18" applyNumberFormat="1" applyFont="1" applyFill="1" applyBorder="1" applyAlignment="1" applyProtection="1">
      <alignment/>
      <protection/>
    </xf>
    <xf numFmtId="49" fontId="5" fillId="0" borderId="15" xfId="18" applyNumberFormat="1" applyFont="1" applyFill="1" applyBorder="1" applyAlignment="1" applyProtection="1">
      <alignment/>
      <protection/>
    </xf>
    <xf numFmtId="0" fontId="7" fillId="0" borderId="15" xfId="18" applyNumberFormat="1" applyFont="1" applyFill="1" applyBorder="1" applyAlignment="1" applyProtection="1">
      <alignment/>
      <protection/>
    </xf>
    <xf numFmtId="3" fontId="7" fillId="0" borderId="15" xfId="18" applyNumberFormat="1" applyFont="1" applyFill="1" applyBorder="1" applyAlignment="1" applyProtection="1">
      <alignment/>
      <protection/>
    </xf>
    <xf numFmtId="0" fontId="6" fillId="0" borderId="0" xfId="18" applyNumberFormat="1" applyFill="1" applyBorder="1" applyAlignment="1" applyProtection="1">
      <alignment/>
      <protection/>
    </xf>
    <xf numFmtId="0" fontId="1" fillId="0" borderId="0" xfId="18" applyNumberFormat="1" applyFont="1" applyFill="1" applyBorder="1" applyAlignment="1" applyProtection="1">
      <alignment/>
      <protection/>
    </xf>
    <xf numFmtId="0" fontId="0" fillId="0" borderId="0" xfId="18" applyNumberFormat="1" applyFill="1" applyBorder="1" applyAlignment="1" applyProtection="1">
      <alignment/>
      <protection/>
    </xf>
    <xf numFmtId="3" fontId="7" fillId="0" borderId="12" xfId="18" applyNumberFormat="1" applyFont="1" applyFill="1" applyBorder="1" applyAlignment="1" applyProtection="1">
      <alignment/>
      <protection/>
    </xf>
    <xf numFmtId="3" fontId="6" fillId="0" borderId="16" xfId="17" applyNumberFormat="1" applyFill="1" applyBorder="1" applyAlignment="1" applyProtection="1">
      <alignment/>
      <protection/>
    </xf>
    <xf numFmtId="3" fontId="6" fillId="0" borderId="17" xfId="17" applyNumberFormat="1" applyFill="1" applyBorder="1" applyAlignment="1" applyProtection="1">
      <alignment/>
      <protection/>
    </xf>
    <xf numFmtId="3" fontId="7" fillId="0" borderId="18" xfId="17" applyNumberFormat="1" applyFont="1" applyFill="1" applyBorder="1" applyAlignment="1" applyProtection="1">
      <alignment/>
      <protection/>
    </xf>
    <xf numFmtId="3" fontId="6" fillId="0" borderId="17" xfId="18" applyNumberFormat="1" applyFont="1" applyFill="1" applyBorder="1" applyAlignment="1" applyProtection="1">
      <alignment/>
      <protection/>
    </xf>
    <xf numFmtId="3" fontId="6" fillId="0" borderId="19" xfId="17" applyNumberFormat="1" applyFill="1" applyBorder="1" applyAlignment="1" applyProtection="1">
      <alignment/>
      <protection/>
    </xf>
    <xf numFmtId="3" fontId="7" fillId="0" borderId="19" xfId="18" applyNumberFormat="1" applyFont="1" applyFill="1" applyBorder="1" applyAlignment="1" applyProtection="1">
      <alignment/>
      <protection/>
    </xf>
    <xf numFmtId="3" fontId="7" fillId="0" borderId="20" xfId="18" applyNumberFormat="1" applyFont="1" applyFill="1" applyBorder="1" applyAlignment="1" applyProtection="1">
      <alignment/>
      <protection/>
    </xf>
    <xf numFmtId="3" fontId="6" fillId="0" borderId="13" xfId="1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7" fillId="0" borderId="0" xfId="17" applyNumberFormat="1" applyFont="1" applyFill="1" applyBorder="1" applyAlignment="1" applyProtection="1">
      <alignment/>
      <protection/>
    </xf>
    <xf numFmtId="3" fontId="3" fillId="0" borderId="0" xfId="17" applyNumberFormat="1" applyFont="1" applyFill="1" applyBorder="1" applyAlignment="1" applyProtection="1">
      <alignment horizontal="left"/>
      <protection/>
    </xf>
    <xf numFmtId="3" fontId="3" fillId="0" borderId="0" xfId="17" applyNumberFormat="1" applyFont="1" applyFill="1" applyBorder="1" applyAlignment="1" applyProtection="1">
      <alignment/>
      <protection/>
    </xf>
    <xf numFmtId="3" fontId="5" fillId="0" borderId="0" xfId="17" applyNumberFormat="1" applyFont="1" applyFill="1" applyBorder="1" applyAlignment="1" applyProtection="1">
      <alignment wrapText="1"/>
      <protection/>
    </xf>
    <xf numFmtId="3" fontId="5" fillId="0" borderId="0" xfId="17" applyNumberFormat="1" applyFont="1" applyFill="1" applyBorder="1" applyAlignment="1" applyProtection="1">
      <alignment horizontal="center"/>
      <protection/>
    </xf>
    <xf numFmtId="0" fontId="0" fillId="0" borderId="0" xfId="17" applyBorder="1">
      <alignment/>
      <protection/>
    </xf>
    <xf numFmtId="3" fontId="0" fillId="0" borderId="0" xfId="0" applyNumberFormat="1" applyBorder="1" applyAlignment="1">
      <alignment/>
    </xf>
    <xf numFmtId="0" fontId="8" fillId="0" borderId="0" xfId="17" applyFont="1" applyBorder="1">
      <alignment/>
      <protection/>
    </xf>
    <xf numFmtId="0" fontId="8" fillId="0" borderId="0" xfId="18" applyFont="1" applyBorder="1">
      <alignment/>
      <protection/>
    </xf>
    <xf numFmtId="49" fontId="5" fillId="0" borderId="4" xfId="18" applyNumberFormat="1" applyFont="1" applyFill="1" applyBorder="1" applyAlignment="1" applyProtection="1">
      <alignment/>
      <protection/>
    </xf>
    <xf numFmtId="49" fontId="5" fillId="0" borderId="0" xfId="18" applyNumberFormat="1" applyFont="1" applyFill="1" applyBorder="1" applyAlignment="1" applyProtection="1">
      <alignment/>
      <protection/>
    </xf>
    <xf numFmtId="3" fontId="7" fillId="0" borderId="17" xfId="17" applyNumberFormat="1" applyFont="1" applyFill="1" applyBorder="1" applyAlignment="1" applyProtection="1">
      <alignment/>
      <protection/>
    </xf>
    <xf numFmtId="3" fontId="7" fillId="0" borderId="0" xfId="18" applyNumberFormat="1" applyFont="1" applyFill="1" applyBorder="1" applyAlignment="1" applyProtection="1">
      <alignment/>
      <protection/>
    </xf>
    <xf numFmtId="10" fontId="7" fillId="0" borderId="0" xfId="18" applyNumberFormat="1" applyFont="1" applyFill="1" applyBorder="1" applyAlignment="1" applyProtection="1">
      <alignment/>
      <protection/>
    </xf>
    <xf numFmtId="10" fontId="7" fillId="0" borderId="5" xfId="18" applyNumberFormat="1" applyFont="1" applyFill="1" applyBorder="1" applyAlignment="1" applyProtection="1">
      <alignment/>
      <protection/>
    </xf>
    <xf numFmtId="0" fontId="1" fillId="0" borderId="21" xfId="21" applyFont="1" applyFill="1" applyBorder="1" applyAlignment="1">
      <alignment/>
      <protection/>
    </xf>
    <xf numFmtId="0" fontId="1" fillId="0" borderId="0" xfId="21" applyFont="1" applyFill="1" applyBorder="1" applyAlignment="1">
      <alignment/>
      <protection/>
    </xf>
    <xf numFmtId="0" fontId="9" fillId="0" borderId="22" xfId="21" applyFont="1" applyFill="1" applyBorder="1" applyAlignment="1">
      <alignment/>
      <protection/>
    </xf>
    <xf numFmtId="0" fontId="9" fillId="0" borderId="9" xfId="21" applyFont="1" applyFill="1" applyBorder="1" applyAlignment="1">
      <alignment/>
      <protection/>
    </xf>
    <xf numFmtId="3" fontId="1" fillId="0" borderId="17" xfId="21" applyNumberFormat="1" applyFont="1" applyFill="1" applyBorder="1" applyAlignment="1">
      <alignment horizontal="right"/>
      <protection/>
    </xf>
    <xf numFmtId="3" fontId="9" fillId="0" borderId="18" xfId="21" applyNumberFormat="1" applyFont="1" applyFill="1" applyBorder="1" applyAlignment="1">
      <alignment horizontal="right"/>
      <protection/>
    </xf>
    <xf numFmtId="0" fontId="2" fillId="0" borderId="0" xfId="17" applyNumberFormat="1" applyFont="1" applyFill="1" applyBorder="1" applyAlignment="1" applyProtection="1">
      <alignment/>
      <protection/>
    </xf>
    <xf numFmtId="10" fontId="7" fillId="0" borderId="15" xfId="18" applyNumberFormat="1" applyFont="1" applyFill="1" applyBorder="1" applyAlignment="1" applyProtection="1">
      <alignment/>
      <protection/>
    </xf>
    <xf numFmtId="10" fontId="7" fillId="0" borderId="23" xfId="18" applyNumberFormat="1" applyFont="1" applyFill="1" applyBorder="1" applyAlignment="1" applyProtection="1">
      <alignment/>
      <protection/>
    </xf>
    <xf numFmtId="0" fontId="5" fillId="0" borderId="10" xfId="17" applyNumberFormat="1" applyFont="1" applyFill="1" applyBorder="1" applyAlignment="1" applyProtection="1">
      <alignment/>
      <protection/>
    </xf>
    <xf numFmtId="0" fontId="5" fillId="0" borderId="9" xfId="17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omma_Sheet1" xfId="17"/>
    <cellStyle name="Comma_Sheet2" xfId="18"/>
    <cellStyle name="Currency" xfId="19"/>
    <cellStyle name="Currency [0]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72"/>
  <sheetViews>
    <sheetView tabSelected="1" workbookViewId="0" topLeftCell="B1">
      <selection activeCell="I263" sqref="I263"/>
    </sheetView>
  </sheetViews>
  <sheetFormatPr defaultColWidth="9.140625" defaultRowHeight="12.75"/>
  <cols>
    <col min="1" max="1" width="0" style="0" hidden="1" customWidth="1"/>
    <col min="4" max="4" width="12.7109375" style="0" customWidth="1"/>
    <col min="5" max="5" width="39.421875" style="0" bestFit="1" customWidth="1"/>
    <col min="7" max="7" width="14.28125" style="0" customWidth="1"/>
    <col min="9" max="9" width="10.57421875" style="0" bestFit="1" customWidth="1"/>
    <col min="10" max="10" width="12.28125" style="0" customWidth="1"/>
    <col min="11" max="11" width="12.8515625" style="0" customWidth="1"/>
    <col min="12" max="12" width="11.57421875" style="0" customWidth="1"/>
    <col min="13" max="13" width="12.28125" style="0" bestFit="1" customWidth="1"/>
    <col min="14" max="14" width="11.57421875" style="0" customWidth="1"/>
    <col min="17" max="23" width="9.140625" style="77" customWidth="1"/>
    <col min="24" max="37" width="0" style="77" hidden="1" customWidth="1"/>
    <col min="38" max="40" width="9.140625" style="77" customWidth="1"/>
  </cols>
  <sheetData>
    <row r="1" spans="1:90" ht="23.25">
      <c r="A1" s="14"/>
      <c r="B1" s="15"/>
      <c r="C1" s="16"/>
      <c r="D1" s="17"/>
      <c r="E1" s="16"/>
      <c r="F1" s="18"/>
      <c r="G1" s="19" t="s">
        <v>495</v>
      </c>
      <c r="H1" s="20"/>
      <c r="I1" s="20"/>
      <c r="J1" s="20"/>
      <c r="K1" s="20"/>
      <c r="L1" s="21"/>
      <c r="M1" s="21"/>
      <c r="N1" s="22"/>
      <c r="O1" s="14"/>
      <c r="P1" s="14"/>
      <c r="Q1" s="1"/>
      <c r="R1" s="2"/>
      <c r="S1" s="2"/>
      <c r="T1" s="2"/>
      <c r="U1" s="2"/>
      <c r="V1" s="2"/>
      <c r="W1" s="2"/>
      <c r="X1" s="79"/>
      <c r="Y1" s="79"/>
      <c r="Z1" s="80"/>
      <c r="AA1" s="80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</row>
    <row r="2" spans="1:90" ht="21" thickBot="1">
      <c r="A2" s="14"/>
      <c r="B2" s="23"/>
      <c r="C2" s="14"/>
      <c r="D2" s="24"/>
      <c r="E2" s="14"/>
      <c r="F2" s="25"/>
      <c r="G2" s="26" t="s">
        <v>518</v>
      </c>
      <c r="H2" s="27"/>
      <c r="I2" s="27"/>
      <c r="J2" s="27"/>
      <c r="K2" s="27"/>
      <c r="L2" s="28"/>
      <c r="M2" s="28"/>
      <c r="N2" s="29"/>
      <c r="O2" s="14"/>
      <c r="P2" s="14"/>
      <c r="Q2" s="1"/>
      <c r="R2" s="2"/>
      <c r="S2" s="2"/>
      <c r="T2" s="2"/>
      <c r="U2" s="2"/>
      <c r="V2" s="2"/>
      <c r="W2" s="3"/>
      <c r="X2" s="4"/>
      <c r="Y2" s="5"/>
      <c r="Z2" s="5"/>
      <c r="AA2" s="5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</row>
    <row r="3" spans="1:90" ht="39" thickBot="1">
      <c r="A3" s="14"/>
      <c r="B3" s="30" t="s">
        <v>192</v>
      </c>
      <c r="C3" s="31" t="s">
        <v>193</v>
      </c>
      <c r="D3" s="32" t="s">
        <v>194</v>
      </c>
      <c r="E3" s="33" t="s">
        <v>195</v>
      </c>
      <c r="F3" s="33"/>
      <c r="G3" s="34" t="s">
        <v>512</v>
      </c>
      <c r="H3" s="35" t="s">
        <v>510</v>
      </c>
      <c r="I3" s="36" t="s">
        <v>511</v>
      </c>
      <c r="J3" s="34" t="s">
        <v>513</v>
      </c>
      <c r="K3" s="34" t="s">
        <v>517</v>
      </c>
      <c r="L3" s="37" t="s">
        <v>514</v>
      </c>
      <c r="M3" s="37" t="s">
        <v>515</v>
      </c>
      <c r="N3" s="38" t="s">
        <v>516</v>
      </c>
      <c r="O3" s="14"/>
      <c r="P3" s="14"/>
      <c r="Q3" s="6"/>
      <c r="R3" s="81"/>
      <c r="S3" s="81"/>
      <c r="T3" s="81"/>
      <c r="U3" s="81"/>
      <c r="V3" s="12"/>
      <c r="W3" s="1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42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</row>
    <row r="4" spans="1:90" ht="12.75">
      <c r="A4" s="39">
        <v>2</v>
      </c>
      <c r="B4" s="40" t="s">
        <v>196</v>
      </c>
      <c r="C4" s="41" t="s">
        <v>197</v>
      </c>
      <c r="D4" s="41" t="s">
        <v>12</v>
      </c>
      <c r="E4" s="41" t="s">
        <v>198</v>
      </c>
      <c r="F4" s="42"/>
      <c r="G4" s="69">
        <v>5595</v>
      </c>
      <c r="H4" s="43">
        <v>2226</v>
      </c>
      <c r="I4" s="43">
        <v>561</v>
      </c>
      <c r="J4" s="43">
        <v>2713</v>
      </c>
      <c r="K4" s="43">
        <v>2787</v>
      </c>
      <c r="L4" s="44">
        <f>H4/G4</f>
        <v>0.39785522788203753</v>
      </c>
      <c r="M4" s="44">
        <f>I4/G4</f>
        <v>0.1002680965147453</v>
      </c>
      <c r="N4" s="45">
        <f>K4/G4</f>
        <v>0.49812332439678286</v>
      </c>
      <c r="O4" s="42"/>
      <c r="P4" s="42"/>
      <c r="Q4" s="83"/>
      <c r="R4" s="7"/>
      <c r="S4" s="7"/>
      <c r="T4" s="7"/>
      <c r="U4" s="7"/>
      <c r="V4" s="2"/>
      <c r="W4" s="2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</row>
    <row r="5" spans="1:90" ht="12.75">
      <c r="A5" s="39">
        <v>3</v>
      </c>
      <c r="B5" s="40" t="s">
        <v>196</v>
      </c>
      <c r="C5" s="41" t="s">
        <v>197</v>
      </c>
      <c r="D5" s="41" t="s">
        <v>13</v>
      </c>
      <c r="E5" s="41" t="s">
        <v>199</v>
      </c>
      <c r="F5" s="42"/>
      <c r="G5" s="70">
        <v>37341</v>
      </c>
      <c r="H5" s="43">
        <v>8763</v>
      </c>
      <c r="I5" s="43">
        <v>2002</v>
      </c>
      <c r="J5" s="43">
        <v>26434</v>
      </c>
      <c r="K5" s="43">
        <v>10765</v>
      </c>
      <c r="L5" s="44">
        <f aca="true" t="shared" si="0" ref="L5:L68">H5/G5</f>
        <v>0.2346750220936772</v>
      </c>
      <c r="M5" s="44">
        <f aca="true" t="shared" si="1" ref="M5:M68">I5/G5</f>
        <v>0.053613989984199674</v>
      </c>
      <c r="N5" s="45">
        <f aca="true" t="shared" si="2" ref="N5:N68">K5/G5</f>
        <v>0.2882890120778769</v>
      </c>
      <c r="O5" s="42"/>
      <c r="P5" s="42"/>
      <c r="Q5" s="83"/>
      <c r="R5" s="7"/>
      <c r="S5" s="7"/>
      <c r="T5" s="7"/>
      <c r="U5" s="7"/>
      <c r="V5" s="2"/>
      <c r="W5" s="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</row>
    <row r="6" spans="1:90" ht="12.75">
      <c r="A6" s="39">
        <v>4</v>
      </c>
      <c r="B6" s="40" t="s">
        <v>196</v>
      </c>
      <c r="C6" s="41" t="s">
        <v>197</v>
      </c>
      <c r="D6" s="41" t="s">
        <v>14</v>
      </c>
      <c r="E6" s="41" t="s">
        <v>200</v>
      </c>
      <c r="F6" s="42"/>
      <c r="G6" s="70">
        <v>6838</v>
      </c>
      <c r="H6" s="43">
        <v>4321</v>
      </c>
      <c r="I6" s="43">
        <v>720</v>
      </c>
      <c r="J6" s="43">
        <v>1726</v>
      </c>
      <c r="K6" s="43">
        <v>5041</v>
      </c>
      <c r="L6" s="44">
        <f t="shared" si="0"/>
        <v>0.6319099151798772</v>
      </c>
      <c r="M6" s="44">
        <f t="shared" si="1"/>
        <v>0.1052939455981281</v>
      </c>
      <c r="N6" s="45">
        <f t="shared" si="2"/>
        <v>0.7372038607780053</v>
      </c>
      <c r="O6" s="42"/>
      <c r="P6" s="42"/>
      <c r="Q6" s="83"/>
      <c r="R6" s="7"/>
      <c r="S6" s="7"/>
      <c r="T6" s="7"/>
      <c r="U6" s="7"/>
      <c r="V6" s="2"/>
      <c r="W6" s="2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</row>
    <row r="7" spans="1:90" ht="12.75">
      <c r="A7" s="39">
        <v>5</v>
      </c>
      <c r="B7" s="40" t="s">
        <v>196</v>
      </c>
      <c r="C7" s="41" t="s">
        <v>197</v>
      </c>
      <c r="D7" s="41" t="s">
        <v>15</v>
      </c>
      <c r="E7" s="46" t="s">
        <v>496</v>
      </c>
      <c r="F7" s="42"/>
      <c r="G7" s="70">
        <v>11569</v>
      </c>
      <c r="H7" s="43">
        <v>2579</v>
      </c>
      <c r="I7" s="43">
        <v>711</v>
      </c>
      <c r="J7" s="43">
        <v>8244</v>
      </c>
      <c r="K7" s="43">
        <v>3290</v>
      </c>
      <c r="L7" s="44">
        <f t="shared" si="0"/>
        <v>0.22292332958769123</v>
      </c>
      <c r="M7" s="44">
        <f t="shared" si="1"/>
        <v>0.06145734289912698</v>
      </c>
      <c r="N7" s="45">
        <f t="shared" si="2"/>
        <v>0.2843806724868182</v>
      </c>
      <c r="O7" s="42"/>
      <c r="P7" s="42"/>
      <c r="Q7" s="83"/>
      <c r="R7" s="7"/>
      <c r="S7" s="7"/>
      <c r="T7" s="7"/>
      <c r="U7" s="10"/>
      <c r="V7" s="2"/>
      <c r="W7" s="2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</row>
    <row r="8" spans="1:90" ht="12.75">
      <c r="A8" s="39">
        <v>6</v>
      </c>
      <c r="B8" s="40" t="s">
        <v>196</v>
      </c>
      <c r="C8" s="41" t="s">
        <v>197</v>
      </c>
      <c r="D8" s="41" t="s">
        <v>16</v>
      </c>
      <c r="E8" s="41" t="s">
        <v>201</v>
      </c>
      <c r="F8" s="42"/>
      <c r="G8" s="70">
        <v>1173</v>
      </c>
      <c r="H8" s="43">
        <v>150</v>
      </c>
      <c r="I8" s="43">
        <v>78</v>
      </c>
      <c r="J8" s="43">
        <v>925</v>
      </c>
      <c r="K8" s="43">
        <v>228</v>
      </c>
      <c r="L8" s="44">
        <f t="shared" si="0"/>
        <v>0.1278772378516624</v>
      </c>
      <c r="M8" s="44">
        <f t="shared" si="1"/>
        <v>0.06649616368286446</v>
      </c>
      <c r="N8" s="45">
        <f t="shared" si="2"/>
        <v>0.19437340153452684</v>
      </c>
      <c r="O8" s="42"/>
      <c r="P8" s="42"/>
      <c r="Q8" s="83"/>
      <c r="R8" s="7"/>
      <c r="S8" s="7"/>
      <c r="T8" s="7"/>
      <c r="U8" s="7"/>
      <c r="V8" s="2"/>
      <c r="W8" s="2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</row>
    <row r="9" spans="1:90" ht="12.75">
      <c r="A9" s="39">
        <v>7</v>
      </c>
      <c r="B9" s="40" t="s">
        <v>196</v>
      </c>
      <c r="C9" s="41" t="s">
        <v>197</v>
      </c>
      <c r="D9" s="41" t="s">
        <v>17</v>
      </c>
      <c r="E9" s="41" t="s">
        <v>202</v>
      </c>
      <c r="F9" s="42"/>
      <c r="G9" s="70">
        <v>958</v>
      </c>
      <c r="H9" s="43">
        <v>70</v>
      </c>
      <c r="I9" s="43">
        <v>47</v>
      </c>
      <c r="J9" s="43">
        <v>805</v>
      </c>
      <c r="K9" s="43">
        <v>117</v>
      </c>
      <c r="L9" s="44">
        <f t="shared" si="0"/>
        <v>0.07306889352818371</v>
      </c>
      <c r="M9" s="44">
        <f t="shared" si="1"/>
        <v>0.049060542797494784</v>
      </c>
      <c r="N9" s="45">
        <f t="shared" si="2"/>
        <v>0.12212943632567849</v>
      </c>
      <c r="O9" s="42"/>
      <c r="P9" s="42"/>
      <c r="Q9" s="83"/>
      <c r="R9" s="7"/>
      <c r="S9" s="7"/>
      <c r="T9" s="7"/>
      <c r="U9" s="7"/>
      <c r="V9" s="2"/>
      <c r="W9" s="2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54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</row>
    <row r="10" spans="1:90" ht="12.75">
      <c r="A10" s="39">
        <v>8</v>
      </c>
      <c r="B10" s="40" t="s">
        <v>196</v>
      </c>
      <c r="C10" s="41" t="s">
        <v>197</v>
      </c>
      <c r="D10" s="41" t="s">
        <v>18</v>
      </c>
      <c r="E10" s="41" t="s">
        <v>203</v>
      </c>
      <c r="F10" s="42"/>
      <c r="G10" s="70">
        <v>10683</v>
      </c>
      <c r="H10" s="43">
        <v>6071</v>
      </c>
      <c r="I10" s="43">
        <v>1334</v>
      </c>
      <c r="J10" s="43">
        <v>3099</v>
      </c>
      <c r="K10" s="43">
        <v>7405</v>
      </c>
      <c r="L10" s="44">
        <f t="shared" si="0"/>
        <v>0.5682860619676121</v>
      </c>
      <c r="M10" s="44">
        <f t="shared" si="1"/>
        <v>0.12487129083590752</v>
      </c>
      <c r="N10" s="45">
        <f t="shared" si="2"/>
        <v>0.6931573528035196</v>
      </c>
      <c r="O10" s="42"/>
      <c r="P10" s="42"/>
      <c r="Q10" s="83"/>
      <c r="R10" s="7"/>
      <c r="S10" s="7"/>
      <c r="T10" s="7"/>
      <c r="U10" s="7"/>
      <c r="V10" s="2"/>
      <c r="W10" s="2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</row>
    <row r="11" spans="1:90" ht="12.75">
      <c r="A11" s="47">
        <v>9</v>
      </c>
      <c r="B11" s="48"/>
      <c r="C11" s="49" t="s">
        <v>204</v>
      </c>
      <c r="D11" s="49"/>
      <c r="E11" s="49"/>
      <c r="F11" s="50"/>
      <c r="G11" s="71">
        <v>74157</v>
      </c>
      <c r="H11" s="51">
        <v>24180</v>
      </c>
      <c r="I11" s="51">
        <v>5453</v>
      </c>
      <c r="J11" s="51">
        <v>43946</v>
      </c>
      <c r="K11" s="51">
        <v>29633</v>
      </c>
      <c r="L11" s="52">
        <f t="shared" si="0"/>
        <v>0.32606497026578746</v>
      </c>
      <c r="M11" s="52">
        <f t="shared" si="1"/>
        <v>0.07353317960543172</v>
      </c>
      <c r="N11" s="53">
        <f t="shared" si="2"/>
        <v>0.39959814987121917</v>
      </c>
      <c r="O11" s="42"/>
      <c r="P11" s="54"/>
      <c r="Q11" s="83"/>
      <c r="R11" s="11"/>
      <c r="S11" s="11"/>
      <c r="T11" s="11"/>
      <c r="U11" s="11"/>
      <c r="V11" s="12"/>
      <c r="W11" s="2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42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</row>
    <row r="12" spans="1:90" ht="12.75">
      <c r="A12" s="39">
        <v>10</v>
      </c>
      <c r="B12" s="40" t="s">
        <v>205</v>
      </c>
      <c r="C12" s="41" t="s">
        <v>206</v>
      </c>
      <c r="D12" s="41" t="s">
        <v>19</v>
      </c>
      <c r="E12" s="41" t="s">
        <v>207</v>
      </c>
      <c r="F12" s="42"/>
      <c r="G12" s="70">
        <v>2148</v>
      </c>
      <c r="H12" s="43">
        <v>1098</v>
      </c>
      <c r="I12" s="43">
        <v>233</v>
      </c>
      <c r="J12" s="43">
        <v>802</v>
      </c>
      <c r="K12" s="43">
        <v>1331</v>
      </c>
      <c r="L12" s="44">
        <f t="shared" si="0"/>
        <v>0.5111731843575419</v>
      </c>
      <c r="M12" s="44">
        <f t="shared" si="1"/>
        <v>0.1084729981378026</v>
      </c>
      <c r="N12" s="45">
        <f t="shared" si="2"/>
        <v>0.6196461824953445</v>
      </c>
      <c r="O12" s="42"/>
      <c r="P12" s="42"/>
      <c r="Q12" s="83"/>
      <c r="R12" s="7"/>
      <c r="S12" s="7"/>
      <c r="T12" s="7"/>
      <c r="U12" s="7"/>
      <c r="V12" s="2"/>
      <c r="W12" s="2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54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</row>
    <row r="13" spans="1:90" ht="12.75">
      <c r="A13" s="39">
        <v>11</v>
      </c>
      <c r="B13" s="40" t="s">
        <v>205</v>
      </c>
      <c r="C13" s="41" t="s">
        <v>206</v>
      </c>
      <c r="D13" s="41" t="s">
        <v>20</v>
      </c>
      <c r="E13" s="41" t="s">
        <v>208</v>
      </c>
      <c r="F13" s="42"/>
      <c r="G13" s="70">
        <v>335</v>
      </c>
      <c r="H13" s="43">
        <v>133</v>
      </c>
      <c r="I13" s="43">
        <v>52</v>
      </c>
      <c r="J13" s="43">
        <v>146</v>
      </c>
      <c r="K13" s="43">
        <v>185</v>
      </c>
      <c r="L13" s="44">
        <f t="shared" si="0"/>
        <v>0.3970149253731343</v>
      </c>
      <c r="M13" s="44">
        <f t="shared" si="1"/>
        <v>0.15522388059701492</v>
      </c>
      <c r="N13" s="45">
        <f t="shared" si="2"/>
        <v>0.5522388059701493</v>
      </c>
      <c r="O13" s="42"/>
      <c r="P13" s="42"/>
      <c r="Q13" s="83"/>
      <c r="R13" s="7"/>
      <c r="S13" s="7"/>
      <c r="T13" s="7"/>
      <c r="U13" s="7"/>
      <c r="V13" s="2"/>
      <c r="W13" s="2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</row>
    <row r="14" spans="1:90" ht="12.75">
      <c r="A14" s="47">
        <v>12</v>
      </c>
      <c r="B14" s="48"/>
      <c r="C14" s="49" t="s">
        <v>204</v>
      </c>
      <c r="D14" s="49"/>
      <c r="E14" s="49"/>
      <c r="F14" s="50"/>
      <c r="G14" s="71">
        <v>2483</v>
      </c>
      <c r="H14" s="51">
        <v>1231</v>
      </c>
      <c r="I14" s="51">
        <v>285</v>
      </c>
      <c r="J14" s="51">
        <v>948</v>
      </c>
      <c r="K14" s="51">
        <v>1516</v>
      </c>
      <c r="L14" s="52">
        <f t="shared" si="0"/>
        <v>0.49577124446234394</v>
      </c>
      <c r="M14" s="52">
        <f t="shared" si="1"/>
        <v>0.11478050745066452</v>
      </c>
      <c r="N14" s="53">
        <f t="shared" si="2"/>
        <v>0.6105517519130085</v>
      </c>
      <c r="O14" s="42"/>
      <c r="P14" s="54"/>
      <c r="Q14" s="83"/>
      <c r="R14" s="11"/>
      <c r="S14" s="11"/>
      <c r="T14" s="11"/>
      <c r="U14" s="11"/>
      <c r="V14" s="12"/>
      <c r="W14" s="2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42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</row>
    <row r="15" spans="1:90" ht="12.75">
      <c r="A15" s="39">
        <v>13</v>
      </c>
      <c r="B15" s="40" t="s">
        <v>209</v>
      </c>
      <c r="C15" s="41" t="s">
        <v>210</v>
      </c>
      <c r="D15" s="41" t="s">
        <v>21</v>
      </c>
      <c r="E15" s="41" t="s">
        <v>211</v>
      </c>
      <c r="F15" s="42"/>
      <c r="G15" s="70">
        <v>3495</v>
      </c>
      <c r="H15" s="43">
        <v>1189</v>
      </c>
      <c r="I15" s="43">
        <v>219</v>
      </c>
      <c r="J15" s="43">
        <v>1993</v>
      </c>
      <c r="K15" s="43">
        <v>1408</v>
      </c>
      <c r="L15" s="44">
        <f t="shared" si="0"/>
        <v>0.3402002861230329</v>
      </c>
      <c r="M15" s="44">
        <f t="shared" si="1"/>
        <v>0.06266094420600858</v>
      </c>
      <c r="N15" s="45">
        <f t="shared" si="2"/>
        <v>0.4028612303290415</v>
      </c>
      <c r="O15" s="42"/>
      <c r="P15" s="42"/>
      <c r="Q15" s="83"/>
      <c r="R15" s="7"/>
      <c r="S15" s="7"/>
      <c r="T15" s="7"/>
      <c r="U15" s="7"/>
      <c r="V15" s="2"/>
      <c r="W15" s="2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</row>
    <row r="16" spans="1:90" ht="12.75">
      <c r="A16" s="39">
        <v>14</v>
      </c>
      <c r="B16" s="40" t="s">
        <v>209</v>
      </c>
      <c r="C16" s="41" t="s">
        <v>210</v>
      </c>
      <c r="D16" s="41" t="s">
        <v>22</v>
      </c>
      <c r="E16" s="41" t="s">
        <v>212</v>
      </c>
      <c r="F16" s="42"/>
      <c r="G16" s="70">
        <v>1613</v>
      </c>
      <c r="H16" s="43">
        <v>1042</v>
      </c>
      <c r="I16" s="43">
        <v>134</v>
      </c>
      <c r="J16" s="43">
        <v>331</v>
      </c>
      <c r="K16" s="43">
        <v>1176</v>
      </c>
      <c r="L16" s="44">
        <f t="shared" si="0"/>
        <v>0.6460012399256044</v>
      </c>
      <c r="M16" s="44">
        <f t="shared" si="1"/>
        <v>0.08307501549907005</v>
      </c>
      <c r="N16" s="45">
        <f t="shared" si="2"/>
        <v>0.7290762554246745</v>
      </c>
      <c r="O16" s="42"/>
      <c r="P16" s="42"/>
      <c r="Q16" s="83"/>
      <c r="R16" s="7"/>
      <c r="S16" s="7"/>
      <c r="T16" s="7"/>
      <c r="U16" s="7"/>
      <c r="V16" s="2"/>
      <c r="W16" s="2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</row>
    <row r="17" spans="1:90" ht="12.75">
      <c r="A17" s="39">
        <v>15</v>
      </c>
      <c r="B17" s="40" t="s">
        <v>209</v>
      </c>
      <c r="C17" s="41" t="s">
        <v>210</v>
      </c>
      <c r="D17" s="41" t="s">
        <v>23</v>
      </c>
      <c r="E17" s="46" t="s">
        <v>497</v>
      </c>
      <c r="F17" s="42"/>
      <c r="G17" s="70">
        <v>49684</v>
      </c>
      <c r="H17" s="43">
        <v>6605</v>
      </c>
      <c r="I17" s="43">
        <v>3195</v>
      </c>
      <c r="J17" s="43">
        <v>39177</v>
      </c>
      <c r="K17" s="43">
        <v>9800</v>
      </c>
      <c r="L17" s="44">
        <f t="shared" si="0"/>
        <v>0.13294018194992352</v>
      </c>
      <c r="M17" s="44">
        <f t="shared" si="1"/>
        <v>0.06430641655261252</v>
      </c>
      <c r="N17" s="45">
        <f t="shared" si="2"/>
        <v>0.19724659850253604</v>
      </c>
      <c r="O17" s="42"/>
      <c r="P17" s="42"/>
      <c r="Q17" s="83"/>
      <c r="R17" s="7"/>
      <c r="S17" s="7"/>
      <c r="T17" s="7"/>
      <c r="U17" s="10"/>
      <c r="V17" s="2"/>
      <c r="W17" s="2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</row>
    <row r="18" spans="1:90" ht="12.75">
      <c r="A18" s="39">
        <v>16</v>
      </c>
      <c r="B18" s="40" t="s">
        <v>209</v>
      </c>
      <c r="C18" s="41" t="s">
        <v>210</v>
      </c>
      <c r="D18" s="41" t="s">
        <v>24</v>
      </c>
      <c r="E18" s="41" t="s">
        <v>213</v>
      </c>
      <c r="F18" s="42"/>
      <c r="G18" s="70">
        <v>15989</v>
      </c>
      <c r="H18" s="43">
        <v>1861</v>
      </c>
      <c r="I18" s="43">
        <v>464</v>
      </c>
      <c r="J18" s="43">
        <v>13540</v>
      </c>
      <c r="K18" s="43">
        <v>2325</v>
      </c>
      <c r="L18" s="44">
        <f t="shared" si="0"/>
        <v>0.11639251985740197</v>
      </c>
      <c r="M18" s="44">
        <f t="shared" si="1"/>
        <v>0.029019951216461316</v>
      </c>
      <c r="N18" s="45">
        <f t="shared" si="2"/>
        <v>0.1454124710738633</v>
      </c>
      <c r="O18" s="42"/>
      <c r="P18" s="42"/>
      <c r="Q18" s="83"/>
      <c r="R18" s="7"/>
      <c r="S18" s="7"/>
      <c r="T18" s="7"/>
      <c r="U18" s="7"/>
      <c r="V18" s="2"/>
      <c r="W18" s="2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</row>
    <row r="19" spans="1:90" ht="12.75">
      <c r="A19" s="39">
        <v>17</v>
      </c>
      <c r="B19" s="40" t="s">
        <v>209</v>
      </c>
      <c r="C19" s="41" t="s">
        <v>210</v>
      </c>
      <c r="D19" s="41" t="s">
        <v>25</v>
      </c>
      <c r="E19" s="41" t="s">
        <v>214</v>
      </c>
      <c r="F19" s="42"/>
      <c r="G19" s="70">
        <v>204</v>
      </c>
      <c r="H19" s="43">
        <v>27</v>
      </c>
      <c r="I19" s="43">
        <v>24</v>
      </c>
      <c r="J19" s="43">
        <v>138</v>
      </c>
      <c r="K19" s="43">
        <v>51</v>
      </c>
      <c r="L19" s="44">
        <f t="shared" si="0"/>
        <v>0.1323529411764706</v>
      </c>
      <c r="M19" s="44">
        <f t="shared" si="1"/>
        <v>0.11764705882352941</v>
      </c>
      <c r="N19" s="45">
        <f t="shared" si="2"/>
        <v>0.25</v>
      </c>
      <c r="O19" s="42"/>
      <c r="P19" s="42"/>
      <c r="Q19" s="83"/>
      <c r="R19" s="7"/>
      <c r="S19" s="7"/>
      <c r="T19" s="7"/>
      <c r="U19" s="7"/>
      <c r="V19" s="2"/>
      <c r="W19" s="2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</row>
    <row r="20" spans="1:90" ht="12.75">
      <c r="A20" s="39">
        <v>18</v>
      </c>
      <c r="B20" s="40" t="s">
        <v>209</v>
      </c>
      <c r="C20" s="41" t="s">
        <v>210</v>
      </c>
      <c r="D20" s="41" t="s">
        <v>26</v>
      </c>
      <c r="E20" s="41" t="s">
        <v>215</v>
      </c>
      <c r="F20" s="42"/>
      <c r="G20" s="70">
        <v>33831</v>
      </c>
      <c r="H20" s="43">
        <v>15632</v>
      </c>
      <c r="I20" s="43">
        <v>2615</v>
      </c>
      <c r="J20" s="43">
        <v>15383</v>
      </c>
      <c r="K20" s="43">
        <v>18247</v>
      </c>
      <c r="L20" s="44">
        <f t="shared" si="0"/>
        <v>0.4620614229552777</v>
      </c>
      <c r="M20" s="44">
        <f t="shared" si="1"/>
        <v>0.07729597115071975</v>
      </c>
      <c r="N20" s="45">
        <f t="shared" si="2"/>
        <v>0.5393573941059975</v>
      </c>
      <c r="O20" s="42"/>
      <c r="P20" s="42"/>
      <c r="Q20" s="83"/>
      <c r="R20" s="7"/>
      <c r="S20" s="7"/>
      <c r="T20" s="7"/>
      <c r="U20" s="7"/>
      <c r="V20" s="2"/>
      <c r="W20" s="2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54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</row>
    <row r="21" spans="1:90" ht="12.75">
      <c r="A21" s="39">
        <v>19</v>
      </c>
      <c r="B21" s="40" t="s">
        <v>209</v>
      </c>
      <c r="C21" s="41" t="s">
        <v>210</v>
      </c>
      <c r="D21" s="41" t="s">
        <v>27</v>
      </c>
      <c r="E21" s="41" t="s">
        <v>216</v>
      </c>
      <c r="F21" s="42"/>
      <c r="G21" s="70">
        <v>543</v>
      </c>
      <c r="H21" s="43">
        <v>124</v>
      </c>
      <c r="I21" s="43">
        <v>58</v>
      </c>
      <c r="J21" s="43">
        <v>337</v>
      </c>
      <c r="K21" s="43">
        <v>182</v>
      </c>
      <c r="L21" s="44">
        <f t="shared" si="0"/>
        <v>0.2283609576427256</v>
      </c>
      <c r="M21" s="44">
        <f t="shared" si="1"/>
        <v>0.10681399631675875</v>
      </c>
      <c r="N21" s="45">
        <f t="shared" si="2"/>
        <v>0.3351749539594843</v>
      </c>
      <c r="O21" s="42"/>
      <c r="P21" s="42"/>
      <c r="Q21" s="83"/>
      <c r="R21" s="7"/>
      <c r="S21" s="7"/>
      <c r="T21" s="7"/>
      <c r="U21" s="7"/>
      <c r="V21" s="2"/>
      <c r="W21" s="2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</row>
    <row r="22" spans="1:90" ht="12.75">
      <c r="A22" s="47">
        <v>20</v>
      </c>
      <c r="B22" s="48"/>
      <c r="C22" s="49" t="s">
        <v>204</v>
      </c>
      <c r="D22" s="49"/>
      <c r="E22" s="49"/>
      <c r="F22" s="50"/>
      <c r="G22" s="71">
        <v>105359</v>
      </c>
      <c r="H22" s="51">
        <v>26480</v>
      </c>
      <c r="I22" s="51">
        <v>6709</v>
      </c>
      <c r="J22" s="51">
        <v>70899</v>
      </c>
      <c r="K22" s="51">
        <v>33189</v>
      </c>
      <c r="L22" s="52">
        <f t="shared" si="0"/>
        <v>0.25133116297611025</v>
      </c>
      <c r="M22" s="52">
        <f t="shared" si="1"/>
        <v>0.06367752161656812</v>
      </c>
      <c r="N22" s="53">
        <f t="shared" si="2"/>
        <v>0.3150086845926784</v>
      </c>
      <c r="O22" s="42"/>
      <c r="P22" s="54"/>
      <c r="Q22" s="83"/>
      <c r="R22" s="11"/>
      <c r="S22" s="11"/>
      <c r="T22" s="11"/>
      <c r="U22" s="11"/>
      <c r="V22" s="12"/>
      <c r="W22" s="2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</row>
    <row r="23" spans="1:90" ht="12.75">
      <c r="A23" s="39">
        <v>21</v>
      </c>
      <c r="B23" s="40" t="s">
        <v>217</v>
      </c>
      <c r="C23" s="41" t="s">
        <v>218</v>
      </c>
      <c r="D23" s="41" t="s">
        <v>28</v>
      </c>
      <c r="E23" s="41" t="s">
        <v>219</v>
      </c>
      <c r="F23" s="42"/>
      <c r="G23" s="70">
        <v>1689</v>
      </c>
      <c r="H23" s="43">
        <v>482</v>
      </c>
      <c r="I23" s="43">
        <v>221</v>
      </c>
      <c r="J23" s="43">
        <v>986</v>
      </c>
      <c r="K23" s="43">
        <v>703</v>
      </c>
      <c r="L23" s="44">
        <f t="shared" si="0"/>
        <v>0.28537596210775606</v>
      </c>
      <c r="M23" s="44">
        <f t="shared" si="1"/>
        <v>0.13084665482534044</v>
      </c>
      <c r="N23" s="45">
        <f t="shared" si="2"/>
        <v>0.41622261693309653</v>
      </c>
      <c r="O23" s="42"/>
      <c r="P23" s="42"/>
      <c r="Q23" s="83"/>
      <c r="R23" s="7"/>
      <c r="S23" s="7"/>
      <c r="T23" s="7"/>
      <c r="U23" s="7"/>
      <c r="V23" s="2"/>
      <c r="W23" s="2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</row>
    <row r="24" spans="1:90" ht="12.75">
      <c r="A24" s="47">
        <v>22</v>
      </c>
      <c r="B24" s="48"/>
      <c r="C24" s="49" t="s">
        <v>204</v>
      </c>
      <c r="D24" s="49"/>
      <c r="E24" s="49"/>
      <c r="F24" s="50"/>
      <c r="G24" s="71">
        <v>1689</v>
      </c>
      <c r="H24" s="51">
        <v>482</v>
      </c>
      <c r="I24" s="51">
        <v>221</v>
      </c>
      <c r="J24" s="51">
        <v>986</v>
      </c>
      <c r="K24" s="51">
        <v>703</v>
      </c>
      <c r="L24" s="52">
        <f t="shared" si="0"/>
        <v>0.28537596210775606</v>
      </c>
      <c r="M24" s="52">
        <f t="shared" si="1"/>
        <v>0.13084665482534044</v>
      </c>
      <c r="N24" s="53">
        <f t="shared" si="2"/>
        <v>0.41622261693309653</v>
      </c>
      <c r="O24" s="42"/>
      <c r="P24" s="54"/>
      <c r="Q24" s="83"/>
      <c r="R24" s="11"/>
      <c r="S24" s="11"/>
      <c r="T24" s="11"/>
      <c r="U24" s="11"/>
      <c r="V24" s="12"/>
      <c r="W24" s="2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42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</row>
    <row r="25" spans="1:90" ht="12.75">
      <c r="A25" s="39">
        <v>23</v>
      </c>
      <c r="B25" s="40" t="s">
        <v>220</v>
      </c>
      <c r="C25" s="41" t="s">
        <v>221</v>
      </c>
      <c r="D25" s="41" t="s">
        <v>29</v>
      </c>
      <c r="E25" s="41" t="s">
        <v>222</v>
      </c>
      <c r="F25" s="42"/>
      <c r="G25" s="70">
        <v>156</v>
      </c>
      <c r="H25" s="43">
        <v>72</v>
      </c>
      <c r="I25" s="43">
        <v>40</v>
      </c>
      <c r="J25" s="43">
        <v>41</v>
      </c>
      <c r="K25" s="43">
        <v>112</v>
      </c>
      <c r="L25" s="44">
        <f t="shared" si="0"/>
        <v>0.46153846153846156</v>
      </c>
      <c r="M25" s="44">
        <f t="shared" si="1"/>
        <v>0.2564102564102564</v>
      </c>
      <c r="N25" s="45">
        <f t="shared" si="2"/>
        <v>0.717948717948718</v>
      </c>
      <c r="O25" s="42"/>
      <c r="P25" s="42"/>
      <c r="Q25" s="83"/>
      <c r="R25" s="7"/>
      <c r="S25" s="7"/>
      <c r="T25" s="7"/>
      <c r="U25" s="7"/>
      <c r="V25" s="2"/>
      <c r="W25" s="2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</row>
    <row r="26" spans="1:90" ht="12.75">
      <c r="A26" s="39">
        <v>24</v>
      </c>
      <c r="B26" s="40" t="s">
        <v>220</v>
      </c>
      <c r="C26" s="41" t="s">
        <v>221</v>
      </c>
      <c r="D26" s="41" t="s">
        <v>30</v>
      </c>
      <c r="E26" s="41" t="s">
        <v>223</v>
      </c>
      <c r="F26" s="42"/>
      <c r="G26" s="70">
        <v>71</v>
      </c>
      <c r="H26" s="43">
        <v>18</v>
      </c>
      <c r="I26" s="43">
        <v>23</v>
      </c>
      <c r="J26" s="43">
        <v>24</v>
      </c>
      <c r="K26" s="43">
        <v>41</v>
      </c>
      <c r="L26" s="44">
        <f t="shared" si="0"/>
        <v>0.2535211267605634</v>
      </c>
      <c r="M26" s="44">
        <f t="shared" si="1"/>
        <v>0.323943661971831</v>
      </c>
      <c r="N26" s="45">
        <f t="shared" si="2"/>
        <v>0.5774647887323944</v>
      </c>
      <c r="O26" s="42"/>
      <c r="P26" s="42"/>
      <c r="Q26" s="83"/>
      <c r="R26" s="7"/>
      <c r="S26" s="7"/>
      <c r="T26" s="7"/>
      <c r="U26" s="7"/>
      <c r="V26" s="2"/>
      <c r="W26" s="2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</row>
    <row r="27" spans="1:90" ht="12.75">
      <c r="A27" s="39">
        <v>25</v>
      </c>
      <c r="B27" s="40" t="s">
        <v>220</v>
      </c>
      <c r="C27" s="41" t="s">
        <v>221</v>
      </c>
      <c r="D27" s="41" t="s">
        <v>31</v>
      </c>
      <c r="E27" s="41" t="s">
        <v>224</v>
      </c>
      <c r="F27" s="42"/>
      <c r="G27" s="70">
        <v>294</v>
      </c>
      <c r="H27" s="43">
        <v>118</v>
      </c>
      <c r="I27" s="43">
        <v>34</v>
      </c>
      <c r="J27" s="43">
        <v>138</v>
      </c>
      <c r="K27" s="43">
        <v>152</v>
      </c>
      <c r="L27" s="44">
        <f t="shared" si="0"/>
        <v>0.4013605442176871</v>
      </c>
      <c r="M27" s="44">
        <f t="shared" si="1"/>
        <v>0.11564625850340136</v>
      </c>
      <c r="N27" s="45">
        <f t="shared" si="2"/>
        <v>0.5170068027210885</v>
      </c>
      <c r="O27" s="42"/>
      <c r="P27" s="42"/>
      <c r="Q27" s="83"/>
      <c r="R27" s="7"/>
      <c r="S27" s="7"/>
      <c r="T27" s="7"/>
      <c r="U27" s="7"/>
      <c r="V27" s="2"/>
      <c r="W27" s="2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</row>
    <row r="28" spans="1:90" ht="12.75">
      <c r="A28" s="39">
        <v>26</v>
      </c>
      <c r="B28" s="40" t="s">
        <v>220</v>
      </c>
      <c r="C28" s="41" t="s">
        <v>221</v>
      </c>
      <c r="D28" s="41" t="s">
        <v>32</v>
      </c>
      <c r="E28" s="41" t="s">
        <v>225</v>
      </c>
      <c r="F28" s="42"/>
      <c r="G28" s="70">
        <v>4424</v>
      </c>
      <c r="H28" s="43">
        <v>1753</v>
      </c>
      <c r="I28" s="43">
        <v>345</v>
      </c>
      <c r="J28" s="43">
        <v>2118</v>
      </c>
      <c r="K28" s="43">
        <v>2098</v>
      </c>
      <c r="L28" s="44">
        <f t="shared" si="0"/>
        <v>0.39624773960216997</v>
      </c>
      <c r="M28" s="44">
        <f t="shared" si="1"/>
        <v>0.07798372513562386</v>
      </c>
      <c r="N28" s="45">
        <f t="shared" si="2"/>
        <v>0.4742314647377939</v>
      </c>
      <c r="O28" s="42"/>
      <c r="P28" s="42"/>
      <c r="Q28" s="83"/>
      <c r="R28" s="7"/>
      <c r="S28" s="7"/>
      <c r="T28" s="7"/>
      <c r="U28" s="7"/>
      <c r="V28" s="2"/>
      <c r="W28" s="2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54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</row>
    <row r="29" spans="1:90" ht="12.75">
      <c r="A29" s="39">
        <v>27</v>
      </c>
      <c r="B29" s="40" t="s">
        <v>220</v>
      </c>
      <c r="C29" s="41" t="s">
        <v>221</v>
      </c>
      <c r="D29" s="41" t="s">
        <v>33</v>
      </c>
      <c r="E29" s="41" t="s">
        <v>226</v>
      </c>
      <c r="F29" s="42"/>
      <c r="G29" s="70">
        <v>64</v>
      </c>
      <c r="H29" s="43">
        <v>32</v>
      </c>
      <c r="I29" s="43">
        <v>5</v>
      </c>
      <c r="J29" s="43">
        <v>25</v>
      </c>
      <c r="K29" s="43">
        <v>37</v>
      </c>
      <c r="L29" s="44">
        <f t="shared" si="0"/>
        <v>0.5</v>
      </c>
      <c r="M29" s="44">
        <f t="shared" si="1"/>
        <v>0.078125</v>
      </c>
      <c r="N29" s="45">
        <f t="shared" si="2"/>
        <v>0.578125</v>
      </c>
      <c r="O29" s="42"/>
      <c r="P29" s="42"/>
      <c r="Q29" s="83"/>
      <c r="R29" s="7"/>
      <c r="S29" s="7"/>
      <c r="T29" s="7"/>
      <c r="U29" s="7"/>
      <c r="V29" s="2"/>
      <c r="W29" s="2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</row>
    <row r="30" spans="1:90" ht="12.75">
      <c r="A30" s="47">
        <v>28</v>
      </c>
      <c r="B30" s="48"/>
      <c r="C30" s="49" t="s">
        <v>204</v>
      </c>
      <c r="D30" s="49"/>
      <c r="E30" s="49"/>
      <c r="F30" s="50"/>
      <c r="G30" s="71">
        <v>5009</v>
      </c>
      <c r="H30" s="51">
        <v>1993</v>
      </c>
      <c r="I30" s="51">
        <v>447</v>
      </c>
      <c r="J30" s="51">
        <v>2346</v>
      </c>
      <c r="K30" s="51">
        <v>2440</v>
      </c>
      <c r="L30" s="52">
        <f t="shared" si="0"/>
        <v>0.3978838091435416</v>
      </c>
      <c r="M30" s="52">
        <f t="shared" si="1"/>
        <v>0.089239369135556</v>
      </c>
      <c r="N30" s="53">
        <f t="shared" si="2"/>
        <v>0.4871231782790976</v>
      </c>
      <c r="O30" s="42"/>
      <c r="P30" s="54"/>
      <c r="Q30" s="83"/>
      <c r="R30" s="11"/>
      <c r="S30" s="11"/>
      <c r="T30" s="11"/>
      <c r="U30" s="11"/>
      <c r="V30" s="12"/>
      <c r="W30" s="2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42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</row>
    <row r="31" spans="1:90" ht="12.75">
      <c r="A31" s="39">
        <v>29</v>
      </c>
      <c r="B31" s="40" t="s">
        <v>227</v>
      </c>
      <c r="C31" s="41" t="s">
        <v>228</v>
      </c>
      <c r="D31" s="41" t="s">
        <v>34</v>
      </c>
      <c r="E31" s="41" t="s">
        <v>229</v>
      </c>
      <c r="F31" s="42"/>
      <c r="G31" s="70">
        <v>553</v>
      </c>
      <c r="H31" s="43">
        <v>339</v>
      </c>
      <c r="I31" s="43">
        <v>60</v>
      </c>
      <c r="J31" s="43">
        <v>154</v>
      </c>
      <c r="K31" s="43">
        <v>399</v>
      </c>
      <c r="L31" s="44">
        <f t="shared" si="0"/>
        <v>0.6130198915009042</v>
      </c>
      <c r="M31" s="44">
        <f t="shared" si="1"/>
        <v>0.10849909584086799</v>
      </c>
      <c r="N31" s="45">
        <f t="shared" si="2"/>
        <v>0.7215189873417721</v>
      </c>
      <c r="O31" s="42"/>
      <c r="P31" s="42"/>
      <c r="Q31" s="83"/>
      <c r="R31" s="7"/>
      <c r="S31" s="7"/>
      <c r="T31" s="7"/>
      <c r="U31" s="7"/>
      <c r="V31" s="2"/>
      <c r="W31" s="2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4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</row>
    <row r="32" spans="1:90" ht="12.75">
      <c r="A32" s="39">
        <v>30</v>
      </c>
      <c r="B32" s="40" t="s">
        <v>227</v>
      </c>
      <c r="C32" s="41" t="s">
        <v>228</v>
      </c>
      <c r="D32" s="41" t="s">
        <v>35</v>
      </c>
      <c r="E32" s="41" t="s">
        <v>230</v>
      </c>
      <c r="F32" s="42"/>
      <c r="G32" s="70">
        <v>266</v>
      </c>
      <c r="H32" s="43">
        <v>104</v>
      </c>
      <c r="I32" s="43">
        <v>27</v>
      </c>
      <c r="J32" s="43">
        <v>130</v>
      </c>
      <c r="K32" s="43">
        <v>131</v>
      </c>
      <c r="L32" s="44">
        <f t="shared" si="0"/>
        <v>0.39097744360902253</v>
      </c>
      <c r="M32" s="44">
        <f t="shared" si="1"/>
        <v>0.10150375939849623</v>
      </c>
      <c r="N32" s="45">
        <f t="shared" si="2"/>
        <v>0.4924812030075188</v>
      </c>
      <c r="O32" s="42"/>
      <c r="P32" s="42"/>
      <c r="Q32" s="83"/>
      <c r="R32" s="7"/>
      <c r="S32" s="7"/>
      <c r="T32" s="7"/>
      <c r="U32" s="7"/>
      <c r="V32" s="2"/>
      <c r="W32" s="2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</row>
    <row r="33" spans="1:90" ht="12.75">
      <c r="A33" s="47">
        <v>31</v>
      </c>
      <c r="B33" s="48"/>
      <c r="C33" s="49" t="s">
        <v>204</v>
      </c>
      <c r="D33" s="49"/>
      <c r="E33" s="49"/>
      <c r="F33" s="50"/>
      <c r="G33" s="71">
        <v>819</v>
      </c>
      <c r="H33" s="51">
        <v>443</v>
      </c>
      <c r="I33" s="51">
        <v>87</v>
      </c>
      <c r="J33" s="51">
        <v>284</v>
      </c>
      <c r="K33" s="51">
        <v>530</v>
      </c>
      <c r="L33" s="52">
        <f t="shared" si="0"/>
        <v>0.5409035409035409</v>
      </c>
      <c r="M33" s="52">
        <f t="shared" si="1"/>
        <v>0.10622710622710622</v>
      </c>
      <c r="N33" s="53">
        <f t="shared" si="2"/>
        <v>0.6471306471306472</v>
      </c>
      <c r="O33" s="42"/>
      <c r="P33" s="54"/>
      <c r="Q33" s="83"/>
      <c r="R33" s="11"/>
      <c r="S33" s="11"/>
      <c r="T33" s="11"/>
      <c r="U33" s="11"/>
      <c r="V33" s="12"/>
      <c r="W33" s="2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42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</row>
    <row r="34" spans="1:90" ht="12.75">
      <c r="A34" s="39">
        <v>32</v>
      </c>
      <c r="B34" s="40" t="s">
        <v>231</v>
      </c>
      <c r="C34" s="41" t="s">
        <v>232</v>
      </c>
      <c r="D34" s="41" t="s">
        <v>36</v>
      </c>
      <c r="E34" s="41" t="s">
        <v>233</v>
      </c>
      <c r="F34" s="42"/>
      <c r="G34" s="70">
        <v>24011</v>
      </c>
      <c r="H34" s="43">
        <v>5674</v>
      </c>
      <c r="I34" s="43">
        <v>1196</v>
      </c>
      <c r="J34" s="43">
        <v>16312</v>
      </c>
      <c r="K34" s="43">
        <v>6870</v>
      </c>
      <c r="L34" s="44">
        <f t="shared" si="0"/>
        <v>0.2363083586689434</v>
      </c>
      <c r="M34" s="44">
        <f t="shared" si="1"/>
        <v>0.04981050351922036</v>
      </c>
      <c r="N34" s="45">
        <f t="shared" si="2"/>
        <v>0.28611886218816374</v>
      </c>
      <c r="O34" s="42"/>
      <c r="P34" s="42"/>
      <c r="Q34" s="83"/>
      <c r="R34" s="7"/>
      <c r="S34" s="7"/>
      <c r="T34" s="7"/>
      <c r="U34" s="7"/>
      <c r="V34" s="2"/>
      <c r="W34" s="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54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90" ht="12.75">
      <c r="A35" s="39">
        <v>33</v>
      </c>
      <c r="B35" s="40" t="s">
        <v>231</v>
      </c>
      <c r="C35" s="41" t="s">
        <v>232</v>
      </c>
      <c r="D35" s="41" t="s">
        <v>37</v>
      </c>
      <c r="E35" s="41" t="s">
        <v>234</v>
      </c>
      <c r="F35" s="42"/>
      <c r="G35" s="70">
        <v>28171</v>
      </c>
      <c r="H35" s="43">
        <v>4122</v>
      </c>
      <c r="I35" s="43">
        <v>889</v>
      </c>
      <c r="J35" s="43">
        <v>22949</v>
      </c>
      <c r="K35" s="43">
        <v>5011</v>
      </c>
      <c r="L35" s="44">
        <f t="shared" si="0"/>
        <v>0.1463206843917504</v>
      </c>
      <c r="M35" s="44">
        <f t="shared" si="1"/>
        <v>0.03155727521209755</v>
      </c>
      <c r="N35" s="45">
        <f t="shared" si="2"/>
        <v>0.17787795960384792</v>
      </c>
      <c r="O35" s="42"/>
      <c r="P35" s="42"/>
      <c r="Q35" s="83"/>
      <c r="R35" s="7"/>
      <c r="S35" s="7"/>
      <c r="T35" s="7"/>
      <c r="U35" s="7"/>
      <c r="V35" s="2"/>
      <c r="W35" s="2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</row>
    <row r="36" spans="1:90" ht="12.75">
      <c r="A36" s="47">
        <v>34</v>
      </c>
      <c r="B36" s="48"/>
      <c r="C36" s="49" t="s">
        <v>204</v>
      </c>
      <c r="D36" s="49"/>
      <c r="E36" s="49"/>
      <c r="F36" s="50"/>
      <c r="G36" s="71">
        <v>52182</v>
      </c>
      <c r="H36" s="51">
        <v>9796</v>
      </c>
      <c r="I36" s="51">
        <v>2085</v>
      </c>
      <c r="J36" s="51">
        <v>39261</v>
      </c>
      <c r="K36" s="51">
        <v>11881</v>
      </c>
      <c r="L36" s="52">
        <f t="shared" si="0"/>
        <v>0.18772756889348818</v>
      </c>
      <c r="M36" s="52">
        <f t="shared" si="1"/>
        <v>0.03995630677245027</v>
      </c>
      <c r="N36" s="53">
        <f t="shared" si="2"/>
        <v>0.22768387566593845</v>
      </c>
      <c r="O36" s="42"/>
      <c r="P36" s="54"/>
      <c r="Q36" s="83"/>
      <c r="R36" s="11"/>
      <c r="S36" s="11"/>
      <c r="T36" s="11"/>
      <c r="U36" s="11"/>
      <c r="V36" s="12"/>
      <c r="W36" s="2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42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</row>
    <row r="37" spans="1:90" ht="12.75">
      <c r="A37" s="39">
        <v>35</v>
      </c>
      <c r="B37" s="40" t="s">
        <v>235</v>
      </c>
      <c r="C37" s="41" t="s">
        <v>236</v>
      </c>
      <c r="D37" s="41" t="s">
        <v>38</v>
      </c>
      <c r="E37" s="41" t="s">
        <v>237</v>
      </c>
      <c r="F37" s="42"/>
      <c r="G37" s="70">
        <v>988</v>
      </c>
      <c r="H37" s="43">
        <v>163</v>
      </c>
      <c r="I37" s="43">
        <v>111</v>
      </c>
      <c r="J37" s="43">
        <v>714</v>
      </c>
      <c r="K37" s="43">
        <v>274</v>
      </c>
      <c r="L37" s="44">
        <f t="shared" si="0"/>
        <v>0.16497975708502025</v>
      </c>
      <c r="M37" s="44">
        <f t="shared" si="1"/>
        <v>0.11234817813765183</v>
      </c>
      <c r="N37" s="45">
        <f t="shared" si="2"/>
        <v>0.2773279352226721</v>
      </c>
      <c r="O37" s="42"/>
      <c r="P37" s="42"/>
      <c r="Q37" s="83"/>
      <c r="R37" s="7"/>
      <c r="S37" s="7"/>
      <c r="T37" s="7"/>
      <c r="U37" s="7"/>
      <c r="V37" s="2"/>
      <c r="W37" s="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4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</row>
    <row r="38" spans="1:90" ht="12.75">
      <c r="A38" s="39">
        <v>36</v>
      </c>
      <c r="B38" s="40" t="s">
        <v>235</v>
      </c>
      <c r="C38" s="41" t="s">
        <v>236</v>
      </c>
      <c r="D38" s="41" t="s">
        <v>39</v>
      </c>
      <c r="E38" s="41" t="s">
        <v>238</v>
      </c>
      <c r="F38" s="42"/>
      <c r="G38" s="70">
        <v>1124</v>
      </c>
      <c r="H38" s="43">
        <v>281</v>
      </c>
      <c r="I38" s="43">
        <v>80</v>
      </c>
      <c r="J38" s="43">
        <v>758</v>
      </c>
      <c r="K38" s="43">
        <v>361</v>
      </c>
      <c r="L38" s="44">
        <f t="shared" si="0"/>
        <v>0.25</v>
      </c>
      <c r="M38" s="44">
        <f t="shared" si="1"/>
        <v>0.0711743772241993</v>
      </c>
      <c r="N38" s="45">
        <f t="shared" si="2"/>
        <v>0.3211743772241993</v>
      </c>
      <c r="O38" s="42"/>
      <c r="P38" s="42"/>
      <c r="Q38" s="83"/>
      <c r="R38" s="7"/>
      <c r="S38" s="7"/>
      <c r="T38" s="7"/>
      <c r="U38" s="7"/>
      <c r="V38" s="2"/>
      <c r="W38" s="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</row>
    <row r="39" spans="1:90" ht="12.75">
      <c r="A39" s="47">
        <v>37</v>
      </c>
      <c r="B39" s="48"/>
      <c r="C39" s="49" t="s">
        <v>204</v>
      </c>
      <c r="D39" s="49"/>
      <c r="E39" s="49"/>
      <c r="F39" s="50"/>
      <c r="G39" s="71">
        <v>2112</v>
      </c>
      <c r="H39" s="51">
        <v>444</v>
      </c>
      <c r="I39" s="51">
        <v>191</v>
      </c>
      <c r="J39" s="51">
        <v>1472</v>
      </c>
      <c r="K39" s="51">
        <v>635</v>
      </c>
      <c r="L39" s="52">
        <f t="shared" si="0"/>
        <v>0.21022727272727273</v>
      </c>
      <c r="M39" s="52">
        <f t="shared" si="1"/>
        <v>0.09043560606060606</v>
      </c>
      <c r="N39" s="53">
        <f t="shared" si="2"/>
        <v>0.3006628787878788</v>
      </c>
      <c r="O39" s="42"/>
      <c r="P39" s="54"/>
      <c r="Q39" s="83"/>
      <c r="R39" s="11"/>
      <c r="S39" s="11"/>
      <c r="T39" s="11"/>
      <c r="U39" s="11"/>
      <c r="V39" s="12"/>
      <c r="W39" s="2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42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</row>
    <row r="40" spans="1:90" ht="12.75">
      <c r="A40" s="39">
        <v>38</v>
      </c>
      <c r="B40" s="40" t="s">
        <v>239</v>
      </c>
      <c r="C40" s="41" t="s">
        <v>240</v>
      </c>
      <c r="D40" s="41" t="s">
        <v>40</v>
      </c>
      <c r="E40" s="41" t="s">
        <v>241</v>
      </c>
      <c r="F40" s="42"/>
      <c r="G40" s="70">
        <v>109</v>
      </c>
      <c r="H40" s="43">
        <v>35</v>
      </c>
      <c r="I40" s="43">
        <v>7</v>
      </c>
      <c r="J40" s="43">
        <v>67</v>
      </c>
      <c r="K40" s="43">
        <v>42</v>
      </c>
      <c r="L40" s="44">
        <f t="shared" si="0"/>
        <v>0.3211009174311927</v>
      </c>
      <c r="M40" s="44">
        <f t="shared" si="1"/>
        <v>0.06422018348623854</v>
      </c>
      <c r="N40" s="45">
        <f t="shared" si="2"/>
        <v>0.3853211009174312</v>
      </c>
      <c r="O40" s="42"/>
      <c r="P40" s="42"/>
      <c r="Q40" s="83"/>
      <c r="R40" s="7"/>
      <c r="S40" s="7"/>
      <c r="T40" s="7"/>
      <c r="U40" s="7"/>
      <c r="V40" s="2"/>
      <c r="W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54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</row>
    <row r="41" spans="1:90" ht="12.75">
      <c r="A41" s="39">
        <v>39</v>
      </c>
      <c r="B41" s="40" t="s">
        <v>239</v>
      </c>
      <c r="C41" s="41" t="s">
        <v>240</v>
      </c>
      <c r="D41" s="41" t="s">
        <v>41</v>
      </c>
      <c r="E41" s="41" t="s">
        <v>242</v>
      </c>
      <c r="F41" s="42"/>
      <c r="G41" s="70">
        <v>236</v>
      </c>
      <c r="H41" s="43">
        <v>47</v>
      </c>
      <c r="I41" s="43">
        <v>30</v>
      </c>
      <c r="J41" s="43">
        <v>141</v>
      </c>
      <c r="K41" s="43">
        <v>77</v>
      </c>
      <c r="L41" s="44">
        <f t="shared" si="0"/>
        <v>0.19915254237288135</v>
      </c>
      <c r="M41" s="44">
        <f t="shared" si="1"/>
        <v>0.1271186440677966</v>
      </c>
      <c r="N41" s="45">
        <f t="shared" si="2"/>
        <v>0.326271186440678</v>
      </c>
      <c r="O41" s="42"/>
      <c r="P41" s="42"/>
      <c r="Q41" s="83"/>
      <c r="R41" s="7"/>
      <c r="S41" s="7"/>
      <c r="T41" s="7"/>
      <c r="U41" s="7"/>
      <c r="V41" s="2"/>
      <c r="W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</row>
    <row r="42" spans="1:90" ht="12.75">
      <c r="A42" s="47">
        <v>40</v>
      </c>
      <c r="B42" s="48"/>
      <c r="C42" s="49" t="s">
        <v>204</v>
      </c>
      <c r="D42" s="49"/>
      <c r="E42" s="49"/>
      <c r="F42" s="50"/>
      <c r="G42" s="71">
        <v>345</v>
      </c>
      <c r="H42" s="51">
        <v>82</v>
      </c>
      <c r="I42" s="51">
        <v>37</v>
      </c>
      <c r="J42" s="51">
        <v>208</v>
      </c>
      <c r="K42" s="51">
        <v>119</v>
      </c>
      <c r="L42" s="52">
        <f t="shared" si="0"/>
        <v>0.23768115942028986</v>
      </c>
      <c r="M42" s="52">
        <f t="shared" si="1"/>
        <v>0.1072463768115942</v>
      </c>
      <c r="N42" s="53">
        <f t="shared" si="2"/>
        <v>0.34492753623188405</v>
      </c>
      <c r="O42" s="42"/>
      <c r="P42" s="54"/>
      <c r="Q42" s="83"/>
      <c r="R42" s="11"/>
      <c r="S42" s="11"/>
      <c r="T42" s="11"/>
      <c r="U42" s="11"/>
      <c r="V42" s="12"/>
      <c r="W42" s="2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</row>
    <row r="43" spans="1:90" ht="12.75">
      <c r="A43" s="39">
        <v>41</v>
      </c>
      <c r="B43" s="40" t="s">
        <v>243</v>
      </c>
      <c r="C43" s="41" t="s">
        <v>244</v>
      </c>
      <c r="D43" s="41" t="s">
        <v>42</v>
      </c>
      <c r="E43" s="41" t="s">
        <v>245</v>
      </c>
      <c r="F43" s="42"/>
      <c r="G43" s="70">
        <v>1060</v>
      </c>
      <c r="H43" s="43">
        <v>115</v>
      </c>
      <c r="I43" s="43">
        <v>65</v>
      </c>
      <c r="J43" s="43">
        <v>822</v>
      </c>
      <c r="K43" s="43">
        <v>180</v>
      </c>
      <c r="L43" s="44">
        <f t="shared" si="0"/>
        <v>0.10849056603773585</v>
      </c>
      <c r="M43" s="44">
        <f t="shared" si="1"/>
        <v>0.06132075471698113</v>
      </c>
      <c r="N43" s="45">
        <f t="shared" si="2"/>
        <v>0.16981132075471697</v>
      </c>
      <c r="O43" s="42"/>
      <c r="P43" s="42"/>
      <c r="Q43" s="83"/>
      <c r="R43" s="7"/>
      <c r="S43" s="7"/>
      <c r="T43" s="7"/>
      <c r="U43" s="7"/>
      <c r="V43" s="2"/>
      <c r="W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</row>
    <row r="44" spans="1:90" ht="12.75">
      <c r="A44" s="47">
        <v>42</v>
      </c>
      <c r="B44" s="48"/>
      <c r="C44" s="49" t="s">
        <v>204</v>
      </c>
      <c r="D44" s="49"/>
      <c r="E44" s="49"/>
      <c r="F44" s="50"/>
      <c r="G44" s="71">
        <v>1060</v>
      </c>
      <c r="H44" s="51">
        <v>115</v>
      </c>
      <c r="I44" s="51">
        <v>65</v>
      </c>
      <c r="J44" s="51">
        <v>822</v>
      </c>
      <c r="K44" s="51">
        <v>180</v>
      </c>
      <c r="L44" s="52">
        <f t="shared" si="0"/>
        <v>0.10849056603773585</v>
      </c>
      <c r="M44" s="52">
        <f t="shared" si="1"/>
        <v>0.06132075471698113</v>
      </c>
      <c r="N44" s="53">
        <f t="shared" si="2"/>
        <v>0.16981132075471697</v>
      </c>
      <c r="O44" s="42"/>
      <c r="P44" s="54"/>
      <c r="Q44" s="83"/>
      <c r="R44" s="11"/>
      <c r="S44" s="11"/>
      <c r="T44" s="11"/>
      <c r="U44" s="11"/>
      <c r="V44" s="12"/>
      <c r="W44" s="2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42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</row>
    <row r="45" spans="1:90" ht="12.75">
      <c r="A45" s="39">
        <v>43</v>
      </c>
      <c r="B45" s="40" t="s">
        <v>246</v>
      </c>
      <c r="C45" s="41" t="s">
        <v>247</v>
      </c>
      <c r="D45" s="41" t="s">
        <v>43</v>
      </c>
      <c r="E45" s="41" t="s">
        <v>248</v>
      </c>
      <c r="F45" s="42"/>
      <c r="G45" s="70">
        <v>1205</v>
      </c>
      <c r="H45" s="43">
        <v>687</v>
      </c>
      <c r="I45" s="43">
        <v>147</v>
      </c>
      <c r="J45" s="43">
        <v>371</v>
      </c>
      <c r="K45" s="43">
        <v>834</v>
      </c>
      <c r="L45" s="44">
        <f t="shared" si="0"/>
        <v>0.5701244813278008</v>
      </c>
      <c r="M45" s="44">
        <f t="shared" si="1"/>
        <v>0.12199170124481327</v>
      </c>
      <c r="N45" s="45">
        <f t="shared" si="2"/>
        <v>0.6921161825726141</v>
      </c>
      <c r="O45" s="42"/>
      <c r="P45" s="42"/>
      <c r="Q45" s="83"/>
      <c r="R45" s="7"/>
      <c r="S45" s="7"/>
      <c r="T45" s="7"/>
      <c r="U45" s="7"/>
      <c r="V45" s="2"/>
      <c r="W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</row>
    <row r="46" spans="1:90" ht="12.75">
      <c r="A46" s="39">
        <v>44</v>
      </c>
      <c r="B46" s="40" t="s">
        <v>246</v>
      </c>
      <c r="C46" s="41" t="s">
        <v>247</v>
      </c>
      <c r="D46" s="41" t="s">
        <v>44</v>
      </c>
      <c r="E46" s="41" t="s">
        <v>249</v>
      </c>
      <c r="F46" s="42"/>
      <c r="G46" s="70">
        <v>335</v>
      </c>
      <c r="H46" s="43">
        <v>148</v>
      </c>
      <c r="I46" s="43">
        <v>67</v>
      </c>
      <c r="J46" s="43">
        <v>119</v>
      </c>
      <c r="K46" s="43">
        <v>215</v>
      </c>
      <c r="L46" s="44">
        <f t="shared" si="0"/>
        <v>0.4417910447761194</v>
      </c>
      <c r="M46" s="44">
        <f t="shared" si="1"/>
        <v>0.2</v>
      </c>
      <c r="N46" s="45">
        <f t="shared" si="2"/>
        <v>0.6417910447761194</v>
      </c>
      <c r="O46" s="42"/>
      <c r="P46" s="42"/>
      <c r="Q46" s="83"/>
      <c r="R46" s="7"/>
      <c r="S46" s="7"/>
      <c r="T46" s="7"/>
      <c r="U46" s="7"/>
      <c r="V46" s="2"/>
      <c r="W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4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</row>
    <row r="47" spans="1:90" ht="12.75">
      <c r="A47" s="39">
        <v>45</v>
      </c>
      <c r="B47" s="40" t="s">
        <v>246</v>
      </c>
      <c r="C47" s="41" t="s">
        <v>247</v>
      </c>
      <c r="D47" s="41" t="s">
        <v>45</v>
      </c>
      <c r="E47" s="41" t="s">
        <v>250</v>
      </c>
      <c r="F47" s="42"/>
      <c r="G47" s="70">
        <v>290</v>
      </c>
      <c r="H47" s="43">
        <v>163</v>
      </c>
      <c r="I47" s="43">
        <v>39</v>
      </c>
      <c r="J47" s="43">
        <v>88</v>
      </c>
      <c r="K47" s="43">
        <v>202</v>
      </c>
      <c r="L47" s="44">
        <f t="shared" si="0"/>
        <v>0.5620689655172414</v>
      </c>
      <c r="M47" s="44">
        <f t="shared" si="1"/>
        <v>0.13448275862068965</v>
      </c>
      <c r="N47" s="45">
        <f t="shared" si="2"/>
        <v>0.696551724137931</v>
      </c>
      <c r="O47" s="42"/>
      <c r="P47" s="42"/>
      <c r="Q47" s="83"/>
      <c r="R47" s="7"/>
      <c r="S47" s="7"/>
      <c r="T47" s="7"/>
      <c r="U47" s="7"/>
      <c r="V47" s="2"/>
      <c r="W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</row>
    <row r="48" spans="1:90" ht="12.75">
      <c r="A48" s="47">
        <v>46</v>
      </c>
      <c r="B48" s="48"/>
      <c r="C48" s="49" t="s">
        <v>204</v>
      </c>
      <c r="D48" s="49"/>
      <c r="E48" s="49"/>
      <c r="F48" s="50"/>
      <c r="G48" s="71">
        <v>1830</v>
      </c>
      <c r="H48" s="51">
        <v>998</v>
      </c>
      <c r="I48" s="51">
        <v>253</v>
      </c>
      <c r="J48" s="51">
        <v>578</v>
      </c>
      <c r="K48" s="51">
        <v>1251</v>
      </c>
      <c r="L48" s="52">
        <f t="shared" si="0"/>
        <v>0.5453551912568306</v>
      </c>
      <c r="M48" s="52">
        <f t="shared" si="1"/>
        <v>0.13825136612021857</v>
      </c>
      <c r="N48" s="53">
        <f t="shared" si="2"/>
        <v>0.6836065573770492</v>
      </c>
      <c r="O48" s="42"/>
      <c r="P48" s="54"/>
      <c r="Q48" s="83"/>
      <c r="R48" s="11"/>
      <c r="S48" s="11"/>
      <c r="T48" s="11"/>
      <c r="U48" s="11"/>
      <c r="V48" s="12"/>
      <c r="W48" s="2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42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</row>
    <row r="49" spans="1:90" ht="12.75">
      <c r="A49" s="39">
        <v>47</v>
      </c>
      <c r="B49" s="40" t="s">
        <v>251</v>
      </c>
      <c r="C49" s="41" t="s">
        <v>252</v>
      </c>
      <c r="D49" s="41" t="s">
        <v>46</v>
      </c>
      <c r="E49" s="41" t="s">
        <v>253</v>
      </c>
      <c r="F49" s="42"/>
      <c r="G49" s="70">
        <v>237</v>
      </c>
      <c r="H49" s="43">
        <v>137</v>
      </c>
      <c r="I49" s="43">
        <v>48</v>
      </c>
      <c r="J49" s="43">
        <v>52</v>
      </c>
      <c r="K49" s="43">
        <v>185</v>
      </c>
      <c r="L49" s="44">
        <f t="shared" si="0"/>
        <v>0.5780590717299579</v>
      </c>
      <c r="M49" s="44">
        <f t="shared" si="1"/>
        <v>0.20253164556962025</v>
      </c>
      <c r="N49" s="45">
        <f t="shared" si="2"/>
        <v>0.7805907172995781</v>
      </c>
      <c r="O49" s="42"/>
      <c r="P49" s="42"/>
      <c r="Q49" s="83"/>
      <c r="R49" s="7"/>
      <c r="S49" s="7"/>
      <c r="T49" s="7"/>
      <c r="U49" s="7"/>
      <c r="V49" s="2"/>
      <c r="W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4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</row>
    <row r="50" spans="1:90" ht="12.75">
      <c r="A50" s="39">
        <v>48</v>
      </c>
      <c r="B50" s="40" t="s">
        <v>251</v>
      </c>
      <c r="C50" s="41" t="s">
        <v>252</v>
      </c>
      <c r="D50" s="41" t="s">
        <v>47</v>
      </c>
      <c r="E50" s="41" t="s">
        <v>254</v>
      </c>
      <c r="F50" s="42"/>
      <c r="G50" s="70">
        <v>298</v>
      </c>
      <c r="H50" s="43">
        <v>173</v>
      </c>
      <c r="I50" s="43">
        <v>46</v>
      </c>
      <c r="J50" s="43">
        <v>79</v>
      </c>
      <c r="K50" s="43">
        <v>219</v>
      </c>
      <c r="L50" s="44">
        <f t="shared" si="0"/>
        <v>0.5805369127516778</v>
      </c>
      <c r="M50" s="44">
        <f t="shared" si="1"/>
        <v>0.15436241610738255</v>
      </c>
      <c r="N50" s="45">
        <f t="shared" si="2"/>
        <v>0.7348993288590604</v>
      </c>
      <c r="O50" s="42"/>
      <c r="P50" s="42"/>
      <c r="Q50" s="83"/>
      <c r="R50" s="7"/>
      <c r="S50" s="7"/>
      <c r="T50" s="7"/>
      <c r="U50" s="7"/>
      <c r="V50" s="2"/>
      <c r="W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</row>
    <row r="51" spans="1:90" ht="12.75">
      <c r="A51" s="47">
        <v>49</v>
      </c>
      <c r="B51" s="48"/>
      <c r="C51" s="49" t="s">
        <v>204</v>
      </c>
      <c r="D51" s="49"/>
      <c r="E51" s="49"/>
      <c r="F51" s="50"/>
      <c r="G51" s="71">
        <v>535</v>
      </c>
      <c r="H51" s="51">
        <v>310</v>
      </c>
      <c r="I51" s="51">
        <v>94</v>
      </c>
      <c r="J51" s="51">
        <v>131</v>
      </c>
      <c r="K51" s="51">
        <v>404</v>
      </c>
      <c r="L51" s="52">
        <f t="shared" si="0"/>
        <v>0.5794392523364486</v>
      </c>
      <c r="M51" s="52">
        <f t="shared" si="1"/>
        <v>0.17570093457943925</v>
      </c>
      <c r="N51" s="53">
        <f t="shared" si="2"/>
        <v>0.7551401869158878</v>
      </c>
      <c r="O51" s="42"/>
      <c r="P51" s="54"/>
      <c r="Q51" s="83"/>
      <c r="R51" s="11"/>
      <c r="S51" s="11"/>
      <c r="T51" s="11"/>
      <c r="U51" s="11"/>
      <c r="V51" s="12"/>
      <c r="W51" s="2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</row>
    <row r="52" spans="1:90" ht="12.75">
      <c r="A52" s="39">
        <v>50</v>
      </c>
      <c r="B52" s="40" t="s">
        <v>255</v>
      </c>
      <c r="C52" s="41" t="s">
        <v>256</v>
      </c>
      <c r="D52" s="41" t="s">
        <v>48</v>
      </c>
      <c r="E52" s="41" t="s">
        <v>257</v>
      </c>
      <c r="F52" s="42"/>
      <c r="G52" s="70">
        <v>515</v>
      </c>
      <c r="H52" s="43">
        <v>244</v>
      </c>
      <c r="I52" s="43">
        <v>84</v>
      </c>
      <c r="J52" s="43">
        <v>187</v>
      </c>
      <c r="K52" s="43">
        <v>328</v>
      </c>
      <c r="L52" s="44">
        <f t="shared" si="0"/>
        <v>0.47378640776699027</v>
      </c>
      <c r="M52" s="44">
        <f t="shared" si="1"/>
        <v>0.16310679611650486</v>
      </c>
      <c r="N52" s="45">
        <f t="shared" si="2"/>
        <v>0.6368932038834951</v>
      </c>
      <c r="O52" s="42"/>
      <c r="P52" s="42"/>
      <c r="Q52" s="83"/>
      <c r="R52" s="7"/>
      <c r="S52" s="7"/>
      <c r="T52" s="7"/>
      <c r="U52" s="7"/>
      <c r="V52" s="2"/>
      <c r="W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</row>
    <row r="53" spans="1:90" ht="12.75">
      <c r="A53" s="47">
        <v>51</v>
      </c>
      <c r="B53" s="48"/>
      <c r="C53" s="49" t="s">
        <v>204</v>
      </c>
      <c r="D53" s="49"/>
      <c r="E53" s="49"/>
      <c r="F53" s="50"/>
      <c r="G53" s="71">
        <v>515</v>
      </c>
      <c r="H53" s="51">
        <v>244</v>
      </c>
      <c r="I53" s="51">
        <v>84</v>
      </c>
      <c r="J53" s="51">
        <v>187</v>
      </c>
      <c r="K53" s="51">
        <v>328</v>
      </c>
      <c r="L53" s="52">
        <f t="shared" si="0"/>
        <v>0.47378640776699027</v>
      </c>
      <c r="M53" s="52">
        <f t="shared" si="1"/>
        <v>0.16310679611650486</v>
      </c>
      <c r="N53" s="53">
        <f t="shared" si="2"/>
        <v>0.6368932038834951</v>
      </c>
      <c r="O53" s="42"/>
      <c r="P53" s="54"/>
      <c r="Q53" s="83"/>
      <c r="R53" s="11"/>
      <c r="S53" s="11"/>
      <c r="T53" s="11"/>
      <c r="U53" s="11"/>
      <c r="V53" s="12"/>
      <c r="W53" s="2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</row>
    <row r="54" spans="1:90" ht="12.75">
      <c r="A54" s="39">
        <v>52</v>
      </c>
      <c r="B54" s="40" t="s">
        <v>258</v>
      </c>
      <c r="C54" s="41" t="s">
        <v>259</v>
      </c>
      <c r="D54" s="41" t="s">
        <v>49</v>
      </c>
      <c r="E54" s="41" t="s">
        <v>260</v>
      </c>
      <c r="F54" s="42"/>
      <c r="G54" s="70">
        <v>522</v>
      </c>
      <c r="H54" s="43">
        <v>99</v>
      </c>
      <c r="I54" s="43">
        <v>30</v>
      </c>
      <c r="J54" s="43">
        <v>380</v>
      </c>
      <c r="K54" s="43">
        <v>129</v>
      </c>
      <c r="L54" s="44">
        <f t="shared" si="0"/>
        <v>0.1896551724137931</v>
      </c>
      <c r="M54" s="44">
        <f t="shared" si="1"/>
        <v>0.05747126436781609</v>
      </c>
      <c r="N54" s="45">
        <f t="shared" si="2"/>
        <v>0.2471264367816092</v>
      </c>
      <c r="O54" s="42"/>
      <c r="P54" s="42"/>
      <c r="Q54" s="83"/>
      <c r="R54" s="7"/>
      <c r="S54" s="7"/>
      <c r="T54" s="7"/>
      <c r="U54" s="7"/>
      <c r="V54" s="2"/>
      <c r="W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</row>
    <row r="55" spans="1:90" ht="12.75">
      <c r="A55" s="47">
        <v>53</v>
      </c>
      <c r="B55" s="48"/>
      <c r="C55" s="49" t="s">
        <v>204</v>
      </c>
      <c r="D55" s="49"/>
      <c r="E55" s="49"/>
      <c r="F55" s="50"/>
      <c r="G55" s="71">
        <v>522</v>
      </c>
      <c r="H55" s="51">
        <v>99</v>
      </c>
      <c r="I55" s="51">
        <v>30</v>
      </c>
      <c r="J55" s="51">
        <v>380</v>
      </c>
      <c r="K55" s="51">
        <v>129</v>
      </c>
      <c r="L55" s="52">
        <f t="shared" si="0"/>
        <v>0.1896551724137931</v>
      </c>
      <c r="M55" s="52">
        <f t="shared" si="1"/>
        <v>0.05747126436781609</v>
      </c>
      <c r="N55" s="53">
        <f t="shared" si="2"/>
        <v>0.2471264367816092</v>
      </c>
      <c r="O55" s="42"/>
      <c r="P55" s="54"/>
      <c r="Q55" s="83"/>
      <c r="R55" s="11"/>
      <c r="S55" s="11"/>
      <c r="T55" s="11"/>
      <c r="U55" s="11"/>
      <c r="V55" s="12"/>
      <c r="W55" s="2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</row>
    <row r="56" spans="1:90" ht="12.75">
      <c r="A56" s="39">
        <v>54</v>
      </c>
      <c r="B56" s="40" t="s">
        <v>261</v>
      </c>
      <c r="C56" s="41" t="s">
        <v>262</v>
      </c>
      <c r="D56" s="41" t="s">
        <v>50</v>
      </c>
      <c r="E56" s="41" t="s">
        <v>263</v>
      </c>
      <c r="F56" s="42"/>
      <c r="G56" s="70">
        <v>5348</v>
      </c>
      <c r="H56" s="43">
        <v>1668</v>
      </c>
      <c r="I56" s="43">
        <v>611</v>
      </c>
      <c r="J56" s="43">
        <v>3040</v>
      </c>
      <c r="K56" s="43">
        <v>2279</v>
      </c>
      <c r="L56" s="44">
        <f t="shared" si="0"/>
        <v>0.3118922961854899</v>
      </c>
      <c r="M56" s="44">
        <f t="shared" si="1"/>
        <v>0.11424831712789828</v>
      </c>
      <c r="N56" s="45">
        <f t="shared" si="2"/>
        <v>0.4261406133133882</v>
      </c>
      <c r="O56" s="42"/>
      <c r="P56" s="42"/>
      <c r="Q56" s="83"/>
      <c r="R56" s="7"/>
      <c r="S56" s="7"/>
      <c r="T56" s="7"/>
      <c r="U56" s="7"/>
      <c r="V56" s="2"/>
      <c r="W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</row>
    <row r="57" spans="1:90" ht="12.75">
      <c r="A57" s="47">
        <v>55</v>
      </c>
      <c r="B57" s="48"/>
      <c r="C57" s="49" t="s">
        <v>204</v>
      </c>
      <c r="D57" s="49"/>
      <c r="E57" s="49"/>
      <c r="F57" s="50"/>
      <c r="G57" s="71">
        <v>5348</v>
      </c>
      <c r="H57" s="51">
        <v>1668</v>
      </c>
      <c r="I57" s="51">
        <v>611</v>
      </c>
      <c r="J57" s="51">
        <v>3040</v>
      </c>
      <c r="K57" s="51">
        <v>2279</v>
      </c>
      <c r="L57" s="52">
        <f t="shared" si="0"/>
        <v>0.3118922961854899</v>
      </c>
      <c r="M57" s="52">
        <f t="shared" si="1"/>
        <v>0.11424831712789828</v>
      </c>
      <c r="N57" s="53">
        <f t="shared" si="2"/>
        <v>0.4261406133133882</v>
      </c>
      <c r="O57" s="42"/>
      <c r="P57" s="54"/>
      <c r="Q57" s="83"/>
      <c r="R57" s="11"/>
      <c r="S57" s="11"/>
      <c r="T57" s="11"/>
      <c r="U57" s="11"/>
      <c r="V57" s="12"/>
      <c r="W57" s="2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</row>
    <row r="58" spans="1:90" ht="12.75">
      <c r="A58" s="39">
        <v>56</v>
      </c>
      <c r="B58" s="40" t="s">
        <v>264</v>
      </c>
      <c r="C58" s="41" t="s">
        <v>265</v>
      </c>
      <c r="D58" s="41" t="s">
        <v>51</v>
      </c>
      <c r="E58" s="46" t="s">
        <v>498</v>
      </c>
      <c r="F58" s="42"/>
      <c r="G58" s="70">
        <v>72561</v>
      </c>
      <c r="H58" s="43">
        <v>41354</v>
      </c>
      <c r="I58" s="43">
        <v>5426</v>
      </c>
      <c r="J58" s="43">
        <v>23645</v>
      </c>
      <c r="K58" s="43">
        <v>46780</v>
      </c>
      <c r="L58" s="44">
        <f t="shared" si="0"/>
        <v>0.569920480698998</v>
      </c>
      <c r="M58" s="44">
        <f t="shared" si="1"/>
        <v>0.07477846225934041</v>
      </c>
      <c r="N58" s="45">
        <f t="shared" si="2"/>
        <v>0.6446989429583385</v>
      </c>
      <c r="O58" s="42"/>
      <c r="P58" s="42"/>
      <c r="Q58" s="83"/>
      <c r="R58" s="7"/>
      <c r="S58" s="7"/>
      <c r="T58" s="7"/>
      <c r="U58" s="10"/>
      <c r="V58" s="2"/>
      <c r="W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</row>
    <row r="59" spans="1:90" ht="12.75">
      <c r="A59" s="47">
        <v>57</v>
      </c>
      <c r="B59" s="48"/>
      <c r="C59" s="49" t="s">
        <v>204</v>
      </c>
      <c r="D59" s="49"/>
      <c r="E59" s="49"/>
      <c r="F59" s="50"/>
      <c r="G59" s="71">
        <v>72561</v>
      </c>
      <c r="H59" s="51">
        <v>41354</v>
      </c>
      <c r="I59" s="51">
        <v>5426</v>
      </c>
      <c r="J59" s="51">
        <v>23645</v>
      </c>
      <c r="K59" s="51">
        <v>46780</v>
      </c>
      <c r="L59" s="52">
        <f t="shared" si="0"/>
        <v>0.569920480698998</v>
      </c>
      <c r="M59" s="52">
        <f t="shared" si="1"/>
        <v>0.07477846225934041</v>
      </c>
      <c r="N59" s="53">
        <f t="shared" si="2"/>
        <v>0.6446989429583385</v>
      </c>
      <c r="O59" s="42"/>
      <c r="P59" s="54"/>
      <c r="Q59" s="83"/>
      <c r="R59" s="11"/>
      <c r="S59" s="11"/>
      <c r="T59" s="11"/>
      <c r="U59" s="11"/>
      <c r="V59" s="12"/>
      <c r="W59" s="2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</row>
    <row r="60" spans="1:90" ht="12.75">
      <c r="A60" s="39">
        <v>58</v>
      </c>
      <c r="B60" s="40" t="s">
        <v>266</v>
      </c>
      <c r="C60" s="41" t="s">
        <v>267</v>
      </c>
      <c r="D60" s="41" t="s">
        <v>52</v>
      </c>
      <c r="E60" s="41" t="s">
        <v>268</v>
      </c>
      <c r="F60" s="42"/>
      <c r="G60" s="70">
        <v>300</v>
      </c>
      <c r="H60" s="43">
        <v>60</v>
      </c>
      <c r="I60" s="43">
        <v>46</v>
      </c>
      <c r="J60" s="43">
        <v>191</v>
      </c>
      <c r="K60" s="43">
        <v>106</v>
      </c>
      <c r="L60" s="44">
        <f t="shared" si="0"/>
        <v>0.2</v>
      </c>
      <c r="M60" s="44">
        <f t="shared" si="1"/>
        <v>0.15333333333333332</v>
      </c>
      <c r="N60" s="45">
        <f t="shared" si="2"/>
        <v>0.35333333333333333</v>
      </c>
      <c r="O60" s="42"/>
      <c r="P60" s="42"/>
      <c r="Q60" s="83"/>
      <c r="R60" s="7"/>
      <c r="S60" s="7"/>
      <c r="T60" s="7"/>
      <c r="U60" s="7"/>
      <c r="V60" s="2"/>
      <c r="W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</row>
    <row r="61" spans="1:90" ht="12.75">
      <c r="A61" s="47">
        <v>59</v>
      </c>
      <c r="B61" s="48"/>
      <c r="C61" s="49" t="s">
        <v>204</v>
      </c>
      <c r="D61" s="49"/>
      <c r="E61" s="49"/>
      <c r="F61" s="50"/>
      <c r="G61" s="71">
        <v>300</v>
      </c>
      <c r="H61" s="51">
        <v>60</v>
      </c>
      <c r="I61" s="51">
        <v>46</v>
      </c>
      <c r="J61" s="51">
        <v>191</v>
      </c>
      <c r="K61" s="51">
        <v>106</v>
      </c>
      <c r="L61" s="52">
        <f t="shared" si="0"/>
        <v>0.2</v>
      </c>
      <c r="M61" s="52">
        <f t="shared" si="1"/>
        <v>0.15333333333333332</v>
      </c>
      <c r="N61" s="53">
        <f t="shared" si="2"/>
        <v>0.35333333333333333</v>
      </c>
      <c r="O61" s="42"/>
      <c r="P61" s="54"/>
      <c r="Q61" s="83"/>
      <c r="R61" s="11"/>
      <c r="S61" s="11"/>
      <c r="T61" s="11"/>
      <c r="U61" s="11"/>
      <c r="V61" s="12"/>
      <c r="W61" s="2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</row>
    <row r="62" spans="1:90" ht="12.75">
      <c r="A62" s="39">
        <v>60</v>
      </c>
      <c r="B62" s="40" t="s">
        <v>269</v>
      </c>
      <c r="C62" s="41" t="s">
        <v>270</v>
      </c>
      <c r="D62" s="41" t="s">
        <v>53</v>
      </c>
      <c r="E62" s="41" t="s">
        <v>271</v>
      </c>
      <c r="F62" s="42"/>
      <c r="G62" s="70">
        <v>50370</v>
      </c>
      <c r="H62" s="43">
        <v>1374</v>
      </c>
      <c r="I62" s="43">
        <v>797</v>
      </c>
      <c r="J62" s="43">
        <v>47342</v>
      </c>
      <c r="K62" s="43">
        <v>2171</v>
      </c>
      <c r="L62" s="44">
        <f t="shared" si="0"/>
        <v>0.027278141751042286</v>
      </c>
      <c r="M62" s="44">
        <f t="shared" si="1"/>
        <v>0.01582291046257693</v>
      </c>
      <c r="N62" s="45">
        <f t="shared" si="2"/>
        <v>0.04310105221361922</v>
      </c>
      <c r="O62" s="42"/>
      <c r="P62" s="42"/>
      <c r="Q62" s="83"/>
      <c r="R62" s="7"/>
      <c r="S62" s="7"/>
      <c r="T62" s="7"/>
      <c r="U62" s="7"/>
      <c r="V62" s="2"/>
      <c r="W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</row>
    <row r="63" spans="1:90" ht="12.75">
      <c r="A63" s="47">
        <v>61</v>
      </c>
      <c r="B63" s="48"/>
      <c r="C63" s="49" t="s">
        <v>204</v>
      </c>
      <c r="D63" s="49"/>
      <c r="E63" s="49"/>
      <c r="F63" s="50"/>
      <c r="G63" s="71">
        <v>50370</v>
      </c>
      <c r="H63" s="51">
        <v>1374</v>
      </c>
      <c r="I63" s="51">
        <v>797</v>
      </c>
      <c r="J63" s="51">
        <v>47342</v>
      </c>
      <c r="K63" s="51">
        <v>2171</v>
      </c>
      <c r="L63" s="52">
        <f t="shared" si="0"/>
        <v>0.027278141751042286</v>
      </c>
      <c r="M63" s="52">
        <f t="shared" si="1"/>
        <v>0.01582291046257693</v>
      </c>
      <c r="N63" s="53">
        <f t="shared" si="2"/>
        <v>0.04310105221361922</v>
      </c>
      <c r="O63" s="42"/>
      <c r="P63" s="54"/>
      <c r="Q63" s="83"/>
      <c r="R63" s="11"/>
      <c r="S63" s="11"/>
      <c r="T63" s="11"/>
      <c r="U63" s="11"/>
      <c r="V63" s="12"/>
      <c r="W63" s="2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</row>
    <row r="64" spans="1:90" ht="12.75">
      <c r="A64" s="39">
        <v>62</v>
      </c>
      <c r="B64" s="40" t="s">
        <v>272</v>
      </c>
      <c r="C64" s="41" t="s">
        <v>273</v>
      </c>
      <c r="D64" s="41" t="s">
        <v>54</v>
      </c>
      <c r="E64" s="41" t="s">
        <v>274</v>
      </c>
      <c r="F64" s="42"/>
      <c r="G64" s="70">
        <v>5426</v>
      </c>
      <c r="H64" s="43">
        <v>1391</v>
      </c>
      <c r="I64" s="43">
        <v>321</v>
      </c>
      <c r="J64" s="43">
        <v>3684</v>
      </c>
      <c r="K64" s="43">
        <v>1712</v>
      </c>
      <c r="L64" s="44">
        <f t="shared" si="0"/>
        <v>0.2563582749723553</v>
      </c>
      <c r="M64" s="44">
        <f t="shared" si="1"/>
        <v>0.059159601916697384</v>
      </c>
      <c r="N64" s="45">
        <f t="shared" si="2"/>
        <v>0.3155178768890527</v>
      </c>
      <c r="O64" s="42"/>
      <c r="P64" s="42"/>
      <c r="Q64" s="83"/>
      <c r="R64" s="7"/>
      <c r="S64" s="7"/>
      <c r="T64" s="7"/>
      <c r="U64" s="7"/>
      <c r="V64" s="2"/>
      <c r="W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</row>
    <row r="65" spans="1:90" ht="12.75">
      <c r="A65" s="47">
        <v>63</v>
      </c>
      <c r="B65" s="48"/>
      <c r="C65" s="49" t="s">
        <v>204</v>
      </c>
      <c r="D65" s="49"/>
      <c r="E65" s="49"/>
      <c r="F65" s="50"/>
      <c r="G65" s="71">
        <v>5426</v>
      </c>
      <c r="H65" s="51">
        <v>1391</v>
      </c>
      <c r="I65" s="51">
        <v>321</v>
      </c>
      <c r="J65" s="51">
        <v>3684</v>
      </c>
      <c r="K65" s="51">
        <v>1712</v>
      </c>
      <c r="L65" s="52">
        <f t="shared" si="0"/>
        <v>0.2563582749723553</v>
      </c>
      <c r="M65" s="52">
        <f t="shared" si="1"/>
        <v>0.059159601916697384</v>
      </c>
      <c r="N65" s="53">
        <f t="shared" si="2"/>
        <v>0.3155178768890527</v>
      </c>
      <c r="O65" s="42"/>
      <c r="P65" s="54"/>
      <c r="Q65" s="83"/>
      <c r="R65" s="11"/>
      <c r="S65" s="11"/>
      <c r="T65" s="11"/>
      <c r="U65" s="11"/>
      <c r="V65" s="12"/>
      <c r="W65" s="2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42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</row>
    <row r="66" spans="1:90" ht="12.75">
      <c r="A66" s="39">
        <v>64</v>
      </c>
      <c r="B66" s="40" t="s">
        <v>275</v>
      </c>
      <c r="C66" s="41" t="s">
        <v>276</v>
      </c>
      <c r="D66" s="41" t="s">
        <v>55</v>
      </c>
      <c r="E66" s="41" t="s">
        <v>277</v>
      </c>
      <c r="F66" s="42"/>
      <c r="G66" s="70">
        <v>3017</v>
      </c>
      <c r="H66" s="43">
        <v>148</v>
      </c>
      <c r="I66" s="43">
        <v>54</v>
      </c>
      <c r="J66" s="43">
        <v>2712</v>
      </c>
      <c r="K66" s="43">
        <v>202</v>
      </c>
      <c r="L66" s="44">
        <f t="shared" si="0"/>
        <v>0.049055352999668546</v>
      </c>
      <c r="M66" s="44">
        <f t="shared" si="1"/>
        <v>0.017898574743122307</v>
      </c>
      <c r="N66" s="45">
        <f t="shared" si="2"/>
        <v>0.06695392774279085</v>
      </c>
      <c r="O66" s="42"/>
      <c r="P66" s="42"/>
      <c r="Q66" s="83"/>
      <c r="R66" s="7"/>
      <c r="S66" s="7"/>
      <c r="T66" s="7"/>
      <c r="U66" s="7"/>
      <c r="V66" s="2"/>
      <c r="W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</row>
    <row r="67" spans="1:90" ht="12.75">
      <c r="A67" s="39">
        <v>65</v>
      </c>
      <c r="B67" s="40" t="s">
        <v>275</v>
      </c>
      <c r="C67" s="41" t="s">
        <v>276</v>
      </c>
      <c r="D67" s="41" t="s">
        <v>56</v>
      </c>
      <c r="E67" s="41" t="s">
        <v>278</v>
      </c>
      <c r="F67" s="42"/>
      <c r="G67" s="70">
        <v>383</v>
      </c>
      <c r="H67" s="43">
        <v>45</v>
      </c>
      <c r="I67" s="43">
        <v>26</v>
      </c>
      <c r="J67" s="43">
        <v>297</v>
      </c>
      <c r="K67" s="43">
        <v>71</v>
      </c>
      <c r="L67" s="44">
        <f t="shared" si="0"/>
        <v>0.1174934725848564</v>
      </c>
      <c r="M67" s="44">
        <f t="shared" si="1"/>
        <v>0.06788511749347259</v>
      </c>
      <c r="N67" s="45">
        <f t="shared" si="2"/>
        <v>0.185378590078329</v>
      </c>
      <c r="O67" s="42"/>
      <c r="P67" s="42"/>
      <c r="Q67" s="83"/>
      <c r="R67" s="7"/>
      <c r="S67" s="7"/>
      <c r="T67" s="7"/>
      <c r="U67" s="7"/>
      <c r="V67" s="2"/>
      <c r="W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</row>
    <row r="68" spans="1:90" ht="12.75">
      <c r="A68" s="39">
        <v>66</v>
      </c>
      <c r="B68" s="40" t="s">
        <v>275</v>
      </c>
      <c r="C68" s="41" t="s">
        <v>276</v>
      </c>
      <c r="D68" s="41" t="s">
        <v>57</v>
      </c>
      <c r="E68" s="41" t="s">
        <v>279</v>
      </c>
      <c r="F68" s="42"/>
      <c r="G68" s="70">
        <v>331</v>
      </c>
      <c r="H68" s="43">
        <v>88</v>
      </c>
      <c r="I68" s="43">
        <v>49</v>
      </c>
      <c r="J68" s="43">
        <v>184</v>
      </c>
      <c r="K68" s="43">
        <v>137</v>
      </c>
      <c r="L68" s="44">
        <f t="shared" si="0"/>
        <v>0.26586102719033233</v>
      </c>
      <c r="M68" s="44">
        <f t="shared" si="1"/>
        <v>0.14803625377643503</v>
      </c>
      <c r="N68" s="45">
        <f t="shared" si="2"/>
        <v>0.41389728096676737</v>
      </c>
      <c r="O68" s="42"/>
      <c r="P68" s="42"/>
      <c r="Q68" s="83"/>
      <c r="R68" s="7"/>
      <c r="S68" s="7"/>
      <c r="T68" s="7"/>
      <c r="U68" s="7"/>
      <c r="V68" s="2"/>
      <c r="W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</row>
    <row r="69" spans="1:90" ht="12.75">
      <c r="A69" s="39">
        <v>67</v>
      </c>
      <c r="B69" s="40" t="s">
        <v>275</v>
      </c>
      <c r="C69" s="41" t="s">
        <v>276</v>
      </c>
      <c r="D69" s="41" t="s">
        <v>58</v>
      </c>
      <c r="E69" s="41" t="s">
        <v>280</v>
      </c>
      <c r="F69" s="42"/>
      <c r="G69" s="70">
        <v>265</v>
      </c>
      <c r="H69" s="43">
        <v>36</v>
      </c>
      <c r="I69" s="43">
        <v>6</v>
      </c>
      <c r="J69" s="43">
        <v>216</v>
      </c>
      <c r="K69" s="43">
        <v>42</v>
      </c>
      <c r="L69" s="44">
        <f aca="true" t="shared" si="3" ref="L69:L132">H69/G69</f>
        <v>0.13584905660377358</v>
      </c>
      <c r="M69" s="44">
        <f aca="true" t="shared" si="4" ref="M69:M132">I69/G69</f>
        <v>0.022641509433962263</v>
      </c>
      <c r="N69" s="45">
        <f aca="true" t="shared" si="5" ref="N69:N132">K69/G69</f>
        <v>0.15849056603773584</v>
      </c>
      <c r="O69" s="42"/>
      <c r="P69" s="42"/>
      <c r="Q69" s="83"/>
      <c r="R69" s="7"/>
      <c r="S69" s="7"/>
      <c r="T69" s="7"/>
      <c r="U69" s="7"/>
      <c r="V69" s="2"/>
      <c r="W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54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</row>
    <row r="70" spans="1:90" ht="12.75">
      <c r="A70" s="39">
        <v>68</v>
      </c>
      <c r="B70" s="40" t="s">
        <v>275</v>
      </c>
      <c r="C70" s="41" t="s">
        <v>276</v>
      </c>
      <c r="D70" s="41" t="s">
        <v>59</v>
      </c>
      <c r="E70" s="41" t="s">
        <v>281</v>
      </c>
      <c r="F70" s="42"/>
      <c r="G70" s="70">
        <v>61</v>
      </c>
      <c r="H70" s="43">
        <v>19</v>
      </c>
      <c r="I70" s="43">
        <v>8</v>
      </c>
      <c r="J70" s="43">
        <v>34</v>
      </c>
      <c r="K70" s="43">
        <v>27</v>
      </c>
      <c r="L70" s="44">
        <f t="shared" si="3"/>
        <v>0.3114754098360656</v>
      </c>
      <c r="M70" s="44">
        <f t="shared" si="4"/>
        <v>0.13114754098360656</v>
      </c>
      <c r="N70" s="45">
        <f t="shared" si="5"/>
        <v>0.4426229508196721</v>
      </c>
      <c r="O70" s="42"/>
      <c r="P70" s="42"/>
      <c r="Q70" s="83"/>
      <c r="R70" s="7"/>
      <c r="S70" s="7"/>
      <c r="T70" s="7"/>
      <c r="U70" s="7"/>
      <c r="V70" s="2"/>
      <c r="W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</row>
    <row r="71" spans="1:90" ht="12.75">
      <c r="A71" s="47">
        <v>69</v>
      </c>
      <c r="B71" s="48"/>
      <c r="C71" s="49" t="s">
        <v>204</v>
      </c>
      <c r="D71" s="49"/>
      <c r="E71" s="49"/>
      <c r="F71" s="50"/>
      <c r="G71" s="71">
        <v>4057</v>
      </c>
      <c r="H71" s="51">
        <v>336</v>
      </c>
      <c r="I71" s="51">
        <v>143</v>
      </c>
      <c r="J71" s="51">
        <v>3443</v>
      </c>
      <c r="K71" s="51">
        <v>479</v>
      </c>
      <c r="L71" s="52">
        <f t="shared" si="3"/>
        <v>0.08281981759921124</v>
      </c>
      <c r="M71" s="52">
        <f t="shared" si="4"/>
        <v>0.0352477199901405</v>
      </c>
      <c r="N71" s="53">
        <f t="shared" si="5"/>
        <v>0.11806753758935173</v>
      </c>
      <c r="O71" s="42"/>
      <c r="P71" s="54"/>
      <c r="Q71" s="83"/>
      <c r="R71" s="11"/>
      <c r="S71" s="11"/>
      <c r="T71" s="11"/>
      <c r="U71" s="11"/>
      <c r="V71" s="12"/>
      <c r="W71" s="2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42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</row>
    <row r="72" spans="1:90" ht="12.75">
      <c r="A72" s="39">
        <v>70</v>
      </c>
      <c r="B72" s="40" t="s">
        <v>282</v>
      </c>
      <c r="C72" s="41" t="s">
        <v>283</v>
      </c>
      <c r="D72" s="41" t="s">
        <v>60</v>
      </c>
      <c r="E72" s="41" t="s">
        <v>284</v>
      </c>
      <c r="F72" s="42"/>
      <c r="G72" s="70">
        <v>667</v>
      </c>
      <c r="H72" s="43">
        <v>131</v>
      </c>
      <c r="I72" s="43">
        <v>66</v>
      </c>
      <c r="J72" s="43">
        <v>461</v>
      </c>
      <c r="K72" s="43">
        <v>197</v>
      </c>
      <c r="L72" s="44">
        <f t="shared" si="3"/>
        <v>0.19640179910044978</v>
      </c>
      <c r="M72" s="44">
        <f t="shared" si="4"/>
        <v>0.09895052473763119</v>
      </c>
      <c r="N72" s="45">
        <f t="shared" si="5"/>
        <v>0.29535232383808097</v>
      </c>
      <c r="O72" s="42"/>
      <c r="P72" s="42"/>
      <c r="Q72" s="83"/>
      <c r="R72" s="7"/>
      <c r="S72" s="7"/>
      <c r="T72" s="7"/>
      <c r="U72" s="7"/>
      <c r="V72" s="2"/>
      <c r="W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</row>
    <row r="73" spans="1:90" ht="12.75">
      <c r="A73" s="39">
        <v>71</v>
      </c>
      <c r="B73" s="40" t="s">
        <v>282</v>
      </c>
      <c r="C73" s="41" t="s">
        <v>283</v>
      </c>
      <c r="D73" s="41" t="s">
        <v>61</v>
      </c>
      <c r="E73" s="41" t="s">
        <v>285</v>
      </c>
      <c r="F73" s="42"/>
      <c r="G73" s="70">
        <v>11165</v>
      </c>
      <c r="H73" s="43">
        <v>5661</v>
      </c>
      <c r="I73" s="43">
        <v>1044</v>
      </c>
      <c r="J73" s="43">
        <v>4391</v>
      </c>
      <c r="K73" s="43">
        <v>6705</v>
      </c>
      <c r="L73" s="44">
        <f t="shared" si="3"/>
        <v>0.5070309001343484</v>
      </c>
      <c r="M73" s="44">
        <f t="shared" si="4"/>
        <v>0.09350649350649351</v>
      </c>
      <c r="N73" s="45">
        <f t="shared" si="5"/>
        <v>0.6005373936408419</v>
      </c>
      <c r="O73" s="42"/>
      <c r="P73" s="42"/>
      <c r="Q73" s="83"/>
      <c r="R73" s="7"/>
      <c r="S73" s="7"/>
      <c r="T73" s="7"/>
      <c r="U73" s="7"/>
      <c r="V73" s="2"/>
      <c r="W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</row>
    <row r="74" spans="1:90" ht="12.75">
      <c r="A74" s="39">
        <v>72</v>
      </c>
      <c r="B74" s="40" t="s">
        <v>282</v>
      </c>
      <c r="C74" s="41" t="s">
        <v>283</v>
      </c>
      <c r="D74" s="41" t="s">
        <v>62</v>
      </c>
      <c r="E74" s="41" t="s">
        <v>286</v>
      </c>
      <c r="F74" s="42"/>
      <c r="G74" s="70">
        <v>8533</v>
      </c>
      <c r="H74" s="43">
        <v>1348</v>
      </c>
      <c r="I74" s="43">
        <v>658</v>
      </c>
      <c r="J74" s="43">
        <v>6317</v>
      </c>
      <c r="K74" s="43">
        <v>2006</v>
      </c>
      <c r="L74" s="44">
        <f t="shared" si="3"/>
        <v>0.15797492089534748</v>
      </c>
      <c r="M74" s="44">
        <f t="shared" si="4"/>
        <v>0.0771123872026251</v>
      </c>
      <c r="N74" s="45">
        <f t="shared" si="5"/>
        <v>0.23508730809797257</v>
      </c>
      <c r="O74" s="42"/>
      <c r="P74" s="42"/>
      <c r="Q74" s="83"/>
      <c r="R74" s="7"/>
      <c r="S74" s="7"/>
      <c r="T74" s="7"/>
      <c r="U74" s="7"/>
      <c r="V74" s="2"/>
      <c r="W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</row>
    <row r="75" spans="1:90" ht="12.75">
      <c r="A75" s="39">
        <v>73</v>
      </c>
      <c r="B75" s="40" t="s">
        <v>282</v>
      </c>
      <c r="C75" s="41" t="s">
        <v>283</v>
      </c>
      <c r="D75" s="41" t="s">
        <v>63</v>
      </c>
      <c r="E75" s="41" t="s">
        <v>287</v>
      </c>
      <c r="F75" s="42"/>
      <c r="G75" s="70">
        <v>6152</v>
      </c>
      <c r="H75" s="43">
        <v>1413</v>
      </c>
      <c r="I75" s="43">
        <v>791</v>
      </c>
      <c r="J75" s="43">
        <v>3863</v>
      </c>
      <c r="K75" s="43">
        <v>2204</v>
      </c>
      <c r="L75" s="44">
        <f t="shared" si="3"/>
        <v>0.2296814044213264</v>
      </c>
      <c r="M75" s="44">
        <f t="shared" si="4"/>
        <v>0.12857607282184655</v>
      </c>
      <c r="N75" s="45">
        <f t="shared" si="5"/>
        <v>0.358257477243173</v>
      </c>
      <c r="O75" s="42"/>
      <c r="P75" s="42"/>
      <c r="Q75" s="83"/>
      <c r="R75" s="7"/>
      <c r="S75" s="7"/>
      <c r="T75" s="7"/>
      <c r="U75" s="7"/>
      <c r="V75" s="2"/>
      <c r="W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</row>
    <row r="76" spans="1:90" ht="12.75">
      <c r="A76" s="39">
        <v>74</v>
      </c>
      <c r="B76" s="40" t="s">
        <v>282</v>
      </c>
      <c r="C76" s="41" t="s">
        <v>283</v>
      </c>
      <c r="D76" s="41" t="s">
        <v>64</v>
      </c>
      <c r="E76" s="46" t="s">
        <v>499</v>
      </c>
      <c r="F76" s="42"/>
      <c r="G76" s="70">
        <v>30029</v>
      </c>
      <c r="H76" s="43">
        <v>10359</v>
      </c>
      <c r="I76" s="43">
        <v>2387</v>
      </c>
      <c r="J76" s="43">
        <v>17258</v>
      </c>
      <c r="K76" s="43">
        <v>12746</v>
      </c>
      <c r="L76" s="44">
        <f t="shared" si="3"/>
        <v>0.34496653235205965</v>
      </c>
      <c r="M76" s="44">
        <f t="shared" si="4"/>
        <v>0.07948982650104898</v>
      </c>
      <c r="N76" s="45">
        <f t="shared" si="5"/>
        <v>0.4244563588531087</v>
      </c>
      <c r="O76" s="42"/>
      <c r="P76" s="42"/>
      <c r="Q76" s="83"/>
      <c r="R76" s="7"/>
      <c r="S76" s="7"/>
      <c r="T76" s="7"/>
      <c r="U76" s="10"/>
      <c r="V76" s="2"/>
      <c r="W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</row>
    <row r="77" spans="1:90" ht="12.75">
      <c r="A77" s="39">
        <v>75</v>
      </c>
      <c r="B77" s="40" t="s">
        <v>282</v>
      </c>
      <c r="C77" s="41" t="s">
        <v>283</v>
      </c>
      <c r="D77" s="41" t="s">
        <v>65</v>
      </c>
      <c r="E77" s="41" t="s">
        <v>288</v>
      </c>
      <c r="F77" s="42"/>
      <c r="G77" s="70">
        <v>4786</v>
      </c>
      <c r="H77" s="43">
        <v>273</v>
      </c>
      <c r="I77" s="43">
        <v>138</v>
      </c>
      <c r="J77" s="43">
        <v>4331</v>
      </c>
      <c r="K77" s="43">
        <v>411</v>
      </c>
      <c r="L77" s="44">
        <f t="shared" si="3"/>
        <v>0.05704137066443794</v>
      </c>
      <c r="M77" s="44">
        <f t="shared" si="4"/>
        <v>0.028834099456748852</v>
      </c>
      <c r="N77" s="45">
        <f t="shared" si="5"/>
        <v>0.08587547012118679</v>
      </c>
      <c r="O77" s="42"/>
      <c r="P77" s="42"/>
      <c r="Q77" s="83"/>
      <c r="R77" s="7"/>
      <c r="S77" s="7"/>
      <c r="T77" s="7"/>
      <c r="U77" s="7"/>
      <c r="V77" s="2"/>
      <c r="W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</row>
    <row r="78" spans="1:90" ht="12.75">
      <c r="A78" s="39">
        <v>76</v>
      </c>
      <c r="B78" s="40" t="s">
        <v>282</v>
      </c>
      <c r="C78" s="41" t="s">
        <v>283</v>
      </c>
      <c r="D78" s="41" t="s">
        <v>66</v>
      </c>
      <c r="E78" s="46" t="s">
        <v>500</v>
      </c>
      <c r="F78" s="42"/>
      <c r="G78" s="70">
        <v>1361</v>
      </c>
      <c r="H78" s="43">
        <v>164</v>
      </c>
      <c r="I78" s="43">
        <v>60</v>
      </c>
      <c r="J78" s="43">
        <v>1102</v>
      </c>
      <c r="K78" s="43">
        <v>224</v>
      </c>
      <c r="L78" s="44">
        <f t="shared" si="3"/>
        <v>0.12049963262307127</v>
      </c>
      <c r="M78" s="44">
        <f t="shared" si="4"/>
        <v>0.0440852314474651</v>
      </c>
      <c r="N78" s="45">
        <f t="shared" si="5"/>
        <v>0.16458486407053638</v>
      </c>
      <c r="O78" s="42"/>
      <c r="P78" s="42"/>
      <c r="Q78" s="83"/>
      <c r="R78" s="7"/>
      <c r="S78" s="7"/>
      <c r="T78" s="7"/>
      <c r="U78" s="10"/>
      <c r="V78" s="2"/>
      <c r="W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</row>
    <row r="79" spans="1:90" ht="12.75">
      <c r="A79" s="39">
        <v>77</v>
      </c>
      <c r="B79" s="40" t="s">
        <v>282</v>
      </c>
      <c r="C79" s="41" t="s">
        <v>283</v>
      </c>
      <c r="D79" s="41" t="s">
        <v>67</v>
      </c>
      <c r="E79" s="41" t="s">
        <v>289</v>
      </c>
      <c r="F79" s="42"/>
      <c r="G79" s="70">
        <v>21204</v>
      </c>
      <c r="H79" s="43">
        <v>881</v>
      </c>
      <c r="I79" s="43">
        <v>653</v>
      </c>
      <c r="J79" s="43">
        <v>19450</v>
      </c>
      <c r="K79" s="43">
        <v>1534</v>
      </c>
      <c r="L79" s="44">
        <f t="shared" si="3"/>
        <v>0.04154876438407847</v>
      </c>
      <c r="M79" s="44">
        <f t="shared" si="4"/>
        <v>0.030796076212035464</v>
      </c>
      <c r="N79" s="45">
        <f t="shared" si="5"/>
        <v>0.07234484059611394</v>
      </c>
      <c r="O79" s="42"/>
      <c r="P79" s="42"/>
      <c r="Q79" s="83"/>
      <c r="R79" s="7"/>
      <c r="S79" s="7"/>
      <c r="T79" s="7"/>
      <c r="U79" s="7"/>
      <c r="V79" s="2"/>
      <c r="W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</row>
    <row r="80" spans="1:90" ht="12.75">
      <c r="A80" s="39">
        <v>78</v>
      </c>
      <c r="B80" s="40" t="s">
        <v>282</v>
      </c>
      <c r="C80" s="41" t="s">
        <v>283</v>
      </c>
      <c r="D80" s="41" t="s">
        <v>68</v>
      </c>
      <c r="E80" s="41" t="s">
        <v>290</v>
      </c>
      <c r="F80" s="42"/>
      <c r="G80" s="70">
        <v>976</v>
      </c>
      <c r="H80" s="43">
        <v>411</v>
      </c>
      <c r="I80" s="43">
        <v>119</v>
      </c>
      <c r="J80" s="43">
        <v>422</v>
      </c>
      <c r="K80" s="43">
        <v>530</v>
      </c>
      <c r="L80" s="44">
        <f t="shared" si="3"/>
        <v>0.42110655737704916</v>
      </c>
      <c r="M80" s="44">
        <f t="shared" si="4"/>
        <v>0.12192622950819672</v>
      </c>
      <c r="N80" s="45">
        <f t="shared" si="5"/>
        <v>0.5430327868852459</v>
      </c>
      <c r="O80" s="42"/>
      <c r="P80" s="42"/>
      <c r="Q80" s="83"/>
      <c r="R80" s="7"/>
      <c r="S80" s="7"/>
      <c r="T80" s="7"/>
      <c r="U80" s="7"/>
      <c r="V80" s="2"/>
      <c r="W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</row>
    <row r="81" spans="1:90" ht="12.75">
      <c r="A81" s="39">
        <v>79</v>
      </c>
      <c r="B81" s="40" t="s">
        <v>282</v>
      </c>
      <c r="C81" s="41" t="s">
        <v>283</v>
      </c>
      <c r="D81" s="41" t="s">
        <v>69</v>
      </c>
      <c r="E81" s="41" t="s">
        <v>291</v>
      </c>
      <c r="F81" s="42"/>
      <c r="G81" s="70">
        <v>680</v>
      </c>
      <c r="H81" s="43">
        <v>92</v>
      </c>
      <c r="I81" s="43">
        <v>55</v>
      </c>
      <c r="J81" s="43">
        <v>533</v>
      </c>
      <c r="K81" s="43">
        <v>147</v>
      </c>
      <c r="L81" s="44">
        <f t="shared" si="3"/>
        <v>0.13529411764705881</v>
      </c>
      <c r="M81" s="44">
        <f t="shared" si="4"/>
        <v>0.08088235294117647</v>
      </c>
      <c r="N81" s="45">
        <f t="shared" si="5"/>
        <v>0.2161764705882353</v>
      </c>
      <c r="O81" s="42"/>
      <c r="P81" s="42"/>
      <c r="Q81" s="83"/>
      <c r="R81" s="7"/>
      <c r="S81" s="7"/>
      <c r="T81" s="7"/>
      <c r="U81" s="7"/>
      <c r="V81" s="2"/>
      <c r="W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</row>
    <row r="82" spans="1:90" ht="12.75">
      <c r="A82" s="39">
        <v>80</v>
      </c>
      <c r="B82" s="40" t="s">
        <v>282</v>
      </c>
      <c r="C82" s="41" t="s">
        <v>283</v>
      </c>
      <c r="D82" s="41" t="s">
        <v>70</v>
      </c>
      <c r="E82" s="41" t="s">
        <v>292</v>
      </c>
      <c r="F82" s="42"/>
      <c r="G82" s="70">
        <v>301</v>
      </c>
      <c r="H82" s="43">
        <v>129</v>
      </c>
      <c r="I82" s="43">
        <v>30</v>
      </c>
      <c r="J82" s="43">
        <v>141</v>
      </c>
      <c r="K82" s="43">
        <v>159</v>
      </c>
      <c r="L82" s="44">
        <f t="shared" si="3"/>
        <v>0.42857142857142855</v>
      </c>
      <c r="M82" s="44">
        <f t="shared" si="4"/>
        <v>0.09966777408637874</v>
      </c>
      <c r="N82" s="45">
        <f t="shared" si="5"/>
        <v>0.5282392026578073</v>
      </c>
      <c r="O82" s="42"/>
      <c r="P82" s="42"/>
      <c r="Q82" s="83"/>
      <c r="R82" s="7"/>
      <c r="S82" s="7"/>
      <c r="T82" s="7"/>
      <c r="U82" s="7"/>
      <c r="V82" s="2"/>
      <c r="W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</row>
    <row r="83" spans="1:90" ht="12.75">
      <c r="A83" s="39">
        <v>81</v>
      </c>
      <c r="B83" s="40" t="s">
        <v>282</v>
      </c>
      <c r="C83" s="41" t="s">
        <v>283</v>
      </c>
      <c r="D83" s="41" t="s">
        <v>71</v>
      </c>
      <c r="E83" s="41" t="s">
        <v>293</v>
      </c>
      <c r="F83" s="42"/>
      <c r="G83" s="70">
        <v>5977</v>
      </c>
      <c r="H83" s="43">
        <v>175</v>
      </c>
      <c r="I83" s="43">
        <v>110</v>
      </c>
      <c r="J83" s="43">
        <v>5609</v>
      </c>
      <c r="K83" s="43">
        <v>285</v>
      </c>
      <c r="L83" s="44">
        <f t="shared" si="3"/>
        <v>0.029278902459427807</v>
      </c>
      <c r="M83" s="44">
        <f t="shared" si="4"/>
        <v>0.01840388154592605</v>
      </c>
      <c r="N83" s="45">
        <f t="shared" si="5"/>
        <v>0.047682784005353855</v>
      </c>
      <c r="O83" s="42"/>
      <c r="P83" s="42"/>
      <c r="Q83" s="83"/>
      <c r="R83" s="7"/>
      <c r="S83" s="7"/>
      <c r="T83" s="7"/>
      <c r="U83" s="7"/>
      <c r="V83" s="2"/>
      <c r="W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</row>
    <row r="84" spans="1:90" ht="12.75">
      <c r="A84" s="39">
        <v>82</v>
      </c>
      <c r="B84" s="40" t="s">
        <v>282</v>
      </c>
      <c r="C84" s="41" t="s">
        <v>283</v>
      </c>
      <c r="D84" s="41" t="s">
        <v>72</v>
      </c>
      <c r="E84" s="41" t="s">
        <v>294</v>
      </c>
      <c r="F84" s="42"/>
      <c r="G84" s="70">
        <v>12256</v>
      </c>
      <c r="H84" s="43">
        <v>1019</v>
      </c>
      <c r="I84" s="43">
        <v>678</v>
      </c>
      <c r="J84" s="43">
        <v>10390</v>
      </c>
      <c r="K84" s="43">
        <v>1697</v>
      </c>
      <c r="L84" s="44">
        <f t="shared" si="3"/>
        <v>0.0831429503916449</v>
      </c>
      <c r="M84" s="44">
        <f t="shared" si="4"/>
        <v>0.05531984334203655</v>
      </c>
      <c r="N84" s="45">
        <f t="shared" si="5"/>
        <v>0.13846279373368145</v>
      </c>
      <c r="O84" s="42"/>
      <c r="P84" s="42"/>
      <c r="Q84" s="83"/>
      <c r="R84" s="7"/>
      <c r="S84" s="7"/>
      <c r="T84" s="7"/>
      <c r="U84" s="7"/>
      <c r="V84" s="2"/>
      <c r="W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</row>
    <row r="85" spans="1:90" ht="12.75">
      <c r="A85" s="39">
        <v>83</v>
      </c>
      <c r="B85" s="40" t="s">
        <v>282</v>
      </c>
      <c r="C85" s="41" t="s">
        <v>283</v>
      </c>
      <c r="D85" s="41" t="s">
        <v>73</v>
      </c>
      <c r="E85" s="41" t="s">
        <v>295</v>
      </c>
      <c r="F85" s="42"/>
      <c r="G85" s="70">
        <v>155</v>
      </c>
      <c r="H85" s="43">
        <v>35</v>
      </c>
      <c r="I85" s="43">
        <v>18</v>
      </c>
      <c r="J85" s="43">
        <v>98</v>
      </c>
      <c r="K85" s="43">
        <v>53</v>
      </c>
      <c r="L85" s="44">
        <f t="shared" si="3"/>
        <v>0.22580645161290322</v>
      </c>
      <c r="M85" s="44">
        <f t="shared" si="4"/>
        <v>0.11612903225806452</v>
      </c>
      <c r="N85" s="45">
        <f t="shared" si="5"/>
        <v>0.3419354838709677</v>
      </c>
      <c r="O85" s="42"/>
      <c r="P85" s="42"/>
      <c r="Q85" s="83"/>
      <c r="R85" s="7"/>
      <c r="S85" s="7"/>
      <c r="T85" s="7"/>
      <c r="U85" s="7"/>
      <c r="V85" s="2"/>
      <c r="W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54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</row>
    <row r="86" spans="1:90" ht="12.75">
      <c r="A86" s="39">
        <v>84</v>
      </c>
      <c r="B86" s="40" t="s">
        <v>282</v>
      </c>
      <c r="C86" s="41" t="s">
        <v>283</v>
      </c>
      <c r="D86" s="41" t="s">
        <v>74</v>
      </c>
      <c r="E86" s="41" t="s">
        <v>296</v>
      </c>
      <c r="F86" s="42"/>
      <c r="G86" s="70">
        <v>366</v>
      </c>
      <c r="H86" s="43">
        <v>159</v>
      </c>
      <c r="I86" s="43">
        <v>34</v>
      </c>
      <c r="J86" s="43">
        <v>165</v>
      </c>
      <c r="K86" s="43">
        <v>193</v>
      </c>
      <c r="L86" s="44">
        <f t="shared" si="3"/>
        <v>0.4344262295081967</v>
      </c>
      <c r="M86" s="44">
        <f t="shared" si="4"/>
        <v>0.09289617486338798</v>
      </c>
      <c r="N86" s="45">
        <f t="shared" si="5"/>
        <v>0.5273224043715847</v>
      </c>
      <c r="O86" s="42"/>
      <c r="P86" s="42"/>
      <c r="Q86" s="83"/>
      <c r="R86" s="7"/>
      <c r="S86" s="7"/>
      <c r="T86" s="7"/>
      <c r="U86" s="7"/>
      <c r="V86" s="2"/>
      <c r="W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</row>
    <row r="87" spans="1:90" ht="12.75">
      <c r="A87" s="47">
        <v>85</v>
      </c>
      <c r="B87" s="48"/>
      <c r="C87" s="49" t="s">
        <v>204</v>
      </c>
      <c r="D87" s="49"/>
      <c r="E87" s="49"/>
      <c r="F87" s="50"/>
      <c r="G87" s="71">
        <v>104608</v>
      </c>
      <c r="H87" s="51">
        <v>22250</v>
      </c>
      <c r="I87" s="51">
        <v>6841</v>
      </c>
      <c r="J87" s="51">
        <v>74531</v>
      </c>
      <c r="K87" s="51">
        <v>29091</v>
      </c>
      <c r="L87" s="52">
        <f t="shared" si="3"/>
        <v>0.2126988375650046</v>
      </c>
      <c r="M87" s="52">
        <f t="shared" si="4"/>
        <v>0.06539652799021108</v>
      </c>
      <c r="N87" s="53">
        <f t="shared" si="5"/>
        <v>0.2780953655552157</v>
      </c>
      <c r="O87" s="42"/>
      <c r="P87" s="54"/>
      <c r="Q87" s="83"/>
      <c r="R87" s="11"/>
      <c r="S87" s="11"/>
      <c r="T87" s="11"/>
      <c r="U87" s="11"/>
      <c r="V87" s="12"/>
      <c r="W87" s="2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42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</row>
    <row r="88" spans="1:90" ht="12.75">
      <c r="A88" s="39">
        <v>86</v>
      </c>
      <c r="B88" s="40" t="s">
        <v>297</v>
      </c>
      <c r="C88" s="41" t="s">
        <v>298</v>
      </c>
      <c r="D88" s="41" t="s">
        <v>75</v>
      </c>
      <c r="E88" s="41" t="s">
        <v>299</v>
      </c>
      <c r="F88" s="42"/>
      <c r="G88" s="70">
        <v>3878</v>
      </c>
      <c r="H88" s="43">
        <v>1137</v>
      </c>
      <c r="I88" s="43">
        <v>409</v>
      </c>
      <c r="J88" s="43">
        <v>2328</v>
      </c>
      <c r="K88" s="43">
        <v>1546</v>
      </c>
      <c r="L88" s="44">
        <f t="shared" si="3"/>
        <v>0.2931923671995874</v>
      </c>
      <c r="M88" s="44">
        <f t="shared" si="4"/>
        <v>0.10546673543063435</v>
      </c>
      <c r="N88" s="45">
        <f t="shared" si="5"/>
        <v>0.39865910263022175</v>
      </c>
      <c r="O88" s="42"/>
      <c r="P88" s="42"/>
      <c r="Q88" s="83"/>
      <c r="R88" s="7"/>
      <c r="S88" s="7"/>
      <c r="T88" s="7"/>
      <c r="U88" s="7"/>
      <c r="V88" s="2"/>
      <c r="W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</row>
    <row r="89" spans="1:90" ht="12.75">
      <c r="A89" s="39">
        <v>87</v>
      </c>
      <c r="B89" s="40" t="s">
        <v>297</v>
      </c>
      <c r="C89" s="41" t="s">
        <v>298</v>
      </c>
      <c r="D89" s="41" t="s">
        <v>76</v>
      </c>
      <c r="E89" s="41" t="s">
        <v>300</v>
      </c>
      <c r="F89" s="42"/>
      <c r="G89" s="70">
        <v>1739</v>
      </c>
      <c r="H89" s="43">
        <v>567</v>
      </c>
      <c r="I89" s="43">
        <v>165</v>
      </c>
      <c r="J89" s="43">
        <v>1005</v>
      </c>
      <c r="K89" s="43">
        <v>732</v>
      </c>
      <c r="L89" s="44">
        <f t="shared" si="3"/>
        <v>0.32604945370902816</v>
      </c>
      <c r="M89" s="44">
        <f t="shared" si="4"/>
        <v>0.09488211615871191</v>
      </c>
      <c r="N89" s="45">
        <f t="shared" si="5"/>
        <v>0.4209315698677401</v>
      </c>
      <c r="O89" s="42"/>
      <c r="P89" s="42"/>
      <c r="Q89" s="83"/>
      <c r="R89" s="7"/>
      <c r="S89" s="7"/>
      <c r="T89" s="7"/>
      <c r="U89" s="7"/>
      <c r="V89" s="2"/>
      <c r="W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54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</row>
    <row r="90" spans="1:90" ht="12.75">
      <c r="A90" s="39">
        <v>88</v>
      </c>
      <c r="B90" s="40" t="s">
        <v>297</v>
      </c>
      <c r="C90" s="41" t="s">
        <v>298</v>
      </c>
      <c r="D90" s="41" t="s">
        <v>77</v>
      </c>
      <c r="E90" s="41" t="s">
        <v>301</v>
      </c>
      <c r="F90" s="42"/>
      <c r="G90" s="70">
        <v>316</v>
      </c>
      <c r="H90" s="43">
        <v>101</v>
      </c>
      <c r="I90" s="43">
        <v>40</v>
      </c>
      <c r="J90" s="43">
        <v>135</v>
      </c>
      <c r="K90" s="43">
        <v>141</v>
      </c>
      <c r="L90" s="44">
        <f t="shared" si="3"/>
        <v>0.31962025316455694</v>
      </c>
      <c r="M90" s="44">
        <f t="shared" si="4"/>
        <v>0.12658227848101267</v>
      </c>
      <c r="N90" s="45">
        <f t="shared" si="5"/>
        <v>0.4462025316455696</v>
      </c>
      <c r="O90" s="42"/>
      <c r="P90" s="42"/>
      <c r="Q90" s="83"/>
      <c r="R90" s="7"/>
      <c r="S90" s="7"/>
      <c r="T90" s="7"/>
      <c r="U90" s="7"/>
      <c r="V90" s="2"/>
      <c r="W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</row>
    <row r="91" spans="1:90" ht="12.75">
      <c r="A91" s="47">
        <v>89</v>
      </c>
      <c r="B91" s="48"/>
      <c r="C91" s="49" t="s">
        <v>204</v>
      </c>
      <c r="D91" s="49"/>
      <c r="E91" s="49"/>
      <c r="F91" s="50"/>
      <c r="G91" s="71">
        <v>5933</v>
      </c>
      <c r="H91" s="51">
        <v>1805</v>
      </c>
      <c r="I91" s="51">
        <v>614</v>
      </c>
      <c r="J91" s="51">
        <v>3468</v>
      </c>
      <c r="K91" s="51">
        <v>2419</v>
      </c>
      <c r="L91" s="52">
        <f t="shared" si="3"/>
        <v>0.30423057475139054</v>
      </c>
      <c r="M91" s="52">
        <f t="shared" si="4"/>
        <v>0.10348896005393561</v>
      </c>
      <c r="N91" s="53">
        <f t="shared" si="5"/>
        <v>0.40771953480532613</v>
      </c>
      <c r="O91" s="42"/>
      <c r="P91" s="54"/>
      <c r="Q91" s="83"/>
      <c r="R91" s="11"/>
      <c r="S91" s="11"/>
      <c r="T91" s="11"/>
      <c r="U91" s="11"/>
      <c r="V91" s="12"/>
      <c r="W91" s="2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42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</row>
    <row r="92" spans="1:90" ht="12.75">
      <c r="A92" s="39">
        <v>90</v>
      </c>
      <c r="B92" s="40" t="s">
        <v>302</v>
      </c>
      <c r="C92" s="41" t="s">
        <v>303</v>
      </c>
      <c r="D92" s="41" t="s">
        <v>78</v>
      </c>
      <c r="E92" s="41" t="s">
        <v>304</v>
      </c>
      <c r="F92" s="42"/>
      <c r="G92" s="70">
        <v>5040</v>
      </c>
      <c r="H92" s="43">
        <v>1101</v>
      </c>
      <c r="I92" s="43">
        <v>366</v>
      </c>
      <c r="J92" s="43">
        <v>3529</v>
      </c>
      <c r="K92" s="43">
        <v>1467</v>
      </c>
      <c r="L92" s="44">
        <f t="shared" si="3"/>
        <v>0.21845238095238095</v>
      </c>
      <c r="M92" s="44">
        <f t="shared" si="4"/>
        <v>0.07261904761904762</v>
      </c>
      <c r="N92" s="45">
        <f t="shared" si="5"/>
        <v>0.2910714285714286</v>
      </c>
      <c r="O92" s="42"/>
      <c r="P92" s="42"/>
      <c r="Q92" s="83"/>
      <c r="R92" s="7"/>
      <c r="S92" s="7"/>
      <c r="T92" s="7"/>
      <c r="U92" s="7"/>
      <c r="V92" s="2"/>
      <c r="W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</row>
    <row r="93" spans="1:90" ht="12.75">
      <c r="A93" s="39">
        <v>91</v>
      </c>
      <c r="B93" s="40" t="s">
        <v>302</v>
      </c>
      <c r="C93" s="41" t="s">
        <v>303</v>
      </c>
      <c r="D93" s="41" t="s">
        <v>79</v>
      </c>
      <c r="E93" s="41" t="s">
        <v>305</v>
      </c>
      <c r="F93" s="42"/>
      <c r="G93" s="70">
        <v>4270</v>
      </c>
      <c r="H93" s="43">
        <v>1160</v>
      </c>
      <c r="I93" s="43">
        <v>446</v>
      </c>
      <c r="J93" s="43">
        <v>2625</v>
      </c>
      <c r="K93" s="43">
        <v>1606</v>
      </c>
      <c r="L93" s="44">
        <f t="shared" si="3"/>
        <v>0.2716627634660422</v>
      </c>
      <c r="M93" s="44">
        <f t="shared" si="4"/>
        <v>0.10444964871194379</v>
      </c>
      <c r="N93" s="45">
        <f t="shared" si="5"/>
        <v>0.37611241217798597</v>
      </c>
      <c r="O93" s="42"/>
      <c r="P93" s="42"/>
      <c r="Q93" s="83"/>
      <c r="R93" s="7"/>
      <c r="S93" s="7"/>
      <c r="T93" s="7"/>
      <c r="U93" s="7"/>
      <c r="V93" s="2"/>
      <c r="W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54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</row>
    <row r="94" spans="1:90" ht="12.75">
      <c r="A94" s="39">
        <v>92</v>
      </c>
      <c r="B94" s="40" t="s">
        <v>302</v>
      </c>
      <c r="C94" s="41" t="s">
        <v>303</v>
      </c>
      <c r="D94" s="41" t="s">
        <v>80</v>
      </c>
      <c r="E94" s="41" t="s">
        <v>306</v>
      </c>
      <c r="F94" s="42"/>
      <c r="G94" s="70">
        <v>1174</v>
      </c>
      <c r="H94" s="43">
        <v>362</v>
      </c>
      <c r="I94" s="43">
        <v>133</v>
      </c>
      <c r="J94" s="43">
        <v>647</v>
      </c>
      <c r="K94" s="43">
        <v>495</v>
      </c>
      <c r="L94" s="44">
        <f t="shared" si="3"/>
        <v>0.3083475298126065</v>
      </c>
      <c r="M94" s="44">
        <f t="shared" si="4"/>
        <v>0.11328790459965929</v>
      </c>
      <c r="N94" s="45">
        <f t="shared" si="5"/>
        <v>0.42163543441226575</v>
      </c>
      <c r="O94" s="42"/>
      <c r="P94" s="42"/>
      <c r="Q94" s="83"/>
      <c r="R94" s="7"/>
      <c r="S94" s="7"/>
      <c r="T94" s="7"/>
      <c r="U94" s="7"/>
      <c r="V94" s="2"/>
      <c r="W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</row>
    <row r="95" spans="1:90" ht="12.75">
      <c r="A95" s="47">
        <v>93</v>
      </c>
      <c r="B95" s="48"/>
      <c r="C95" s="49" t="s">
        <v>204</v>
      </c>
      <c r="D95" s="49"/>
      <c r="E95" s="49"/>
      <c r="F95" s="50"/>
      <c r="G95" s="71">
        <v>10484</v>
      </c>
      <c r="H95" s="51">
        <v>2623</v>
      </c>
      <c r="I95" s="51">
        <v>945</v>
      </c>
      <c r="J95" s="51">
        <v>6801</v>
      </c>
      <c r="K95" s="51">
        <v>3568</v>
      </c>
      <c r="L95" s="52">
        <f t="shared" si="3"/>
        <v>0.2501907668828691</v>
      </c>
      <c r="M95" s="52">
        <f t="shared" si="4"/>
        <v>0.09013735215566578</v>
      </c>
      <c r="N95" s="53">
        <f t="shared" si="5"/>
        <v>0.34032811903853494</v>
      </c>
      <c r="O95" s="42"/>
      <c r="P95" s="54"/>
      <c r="Q95" s="83"/>
      <c r="R95" s="11"/>
      <c r="S95" s="11"/>
      <c r="T95" s="11"/>
      <c r="U95" s="11"/>
      <c r="V95" s="12"/>
      <c r="W95" s="2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</row>
    <row r="96" spans="1:90" ht="12.75">
      <c r="A96" s="39">
        <v>94</v>
      </c>
      <c r="B96" s="40" t="s">
        <v>307</v>
      </c>
      <c r="C96" s="41" t="s">
        <v>308</v>
      </c>
      <c r="D96" s="41" t="s">
        <v>81</v>
      </c>
      <c r="E96" s="41" t="s">
        <v>309</v>
      </c>
      <c r="F96" s="42"/>
      <c r="G96" s="70">
        <v>414</v>
      </c>
      <c r="H96" s="43">
        <v>45</v>
      </c>
      <c r="I96" s="43">
        <v>30</v>
      </c>
      <c r="J96" s="43">
        <v>285</v>
      </c>
      <c r="K96" s="43">
        <v>75</v>
      </c>
      <c r="L96" s="44">
        <f t="shared" si="3"/>
        <v>0.10869565217391304</v>
      </c>
      <c r="M96" s="44">
        <f t="shared" si="4"/>
        <v>0.07246376811594203</v>
      </c>
      <c r="N96" s="45">
        <f t="shared" si="5"/>
        <v>0.18115942028985507</v>
      </c>
      <c r="O96" s="42"/>
      <c r="P96" s="42"/>
      <c r="Q96" s="83"/>
      <c r="R96" s="7"/>
      <c r="S96" s="7"/>
      <c r="T96" s="7"/>
      <c r="U96" s="7"/>
      <c r="V96" s="2"/>
      <c r="W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</row>
    <row r="97" spans="1:90" ht="12.75">
      <c r="A97" s="47">
        <v>95</v>
      </c>
      <c r="B97" s="48"/>
      <c r="C97" s="49" t="s">
        <v>204</v>
      </c>
      <c r="D97" s="49"/>
      <c r="E97" s="49"/>
      <c r="F97" s="50"/>
      <c r="G97" s="71">
        <v>414</v>
      </c>
      <c r="H97" s="51">
        <v>45</v>
      </c>
      <c r="I97" s="51">
        <v>30</v>
      </c>
      <c r="J97" s="51">
        <v>285</v>
      </c>
      <c r="K97" s="51">
        <v>75</v>
      </c>
      <c r="L97" s="52">
        <f t="shared" si="3"/>
        <v>0.10869565217391304</v>
      </c>
      <c r="M97" s="52">
        <f t="shared" si="4"/>
        <v>0.07246376811594203</v>
      </c>
      <c r="N97" s="53">
        <f t="shared" si="5"/>
        <v>0.18115942028985507</v>
      </c>
      <c r="O97" s="42"/>
      <c r="P97" s="54"/>
      <c r="Q97" s="83"/>
      <c r="R97" s="11"/>
      <c r="S97" s="11"/>
      <c r="T97" s="11"/>
      <c r="U97" s="11"/>
      <c r="V97" s="12"/>
      <c r="W97" s="2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42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</row>
    <row r="98" spans="1:90" ht="12.75">
      <c r="A98" s="39">
        <v>96</v>
      </c>
      <c r="B98" s="40" t="s">
        <v>310</v>
      </c>
      <c r="C98" s="41" t="s">
        <v>311</v>
      </c>
      <c r="D98" s="41" t="s">
        <v>82</v>
      </c>
      <c r="E98" s="41" t="s">
        <v>312</v>
      </c>
      <c r="F98" s="42"/>
      <c r="G98" s="70">
        <v>482</v>
      </c>
      <c r="H98" s="43">
        <v>77</v>
      </c>
      <c r="I98" s="43">
        <v>51</v>
      </c>
      <c r="J98" s="43">
        <v>354</v>
      </c>
      <c r="K98" s="43">
        <v>128</v>
      </c>
      <c r="L98" s="44">
        <f t="shared" si="3"/>
        <v>0.15975103734439833</v>
      </c>
      <c r="M98" s="44">
        <f t="shared" si="4"/>
        <v>0.10580912863070539</v>
      </c>
      <c r="N98" s="45">
        <f t="shared" si="5"/>
        <v>0.26556016597510373</v>
      </c>
      <c r="O98" s="42"/>
      <c r="P98" s="42"/>
      <c r="Q98" s="83"/>
      <c r="R98" s="7"/>
      <c r="S98" s="7"/>
      <c r="T98" s="7"/>
      <c r="U98" s="7"/>
      <c r="V98" s="2"/>
      <c r="W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54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</row>
    <row r="99" spans="1:90" ht="12.75">
      <c r="A99" s="39">
        <v>97</v>
      </c>
      <c r="B99" s="40" t="s">
        <v>310</v>
      </c>
      <c r="C99" s="41" t="s">
        <v>311</v>
      </c>
      <c r="D99" s="41" t="s">
        <v>83</v>
      </c>
      <c r="E99" s="41" t="s">
        <v>313</v>
      </c>
      <c r="F99" s="42"/>
      <c r="G99" s="70">
        <v>1338</v>
      </c>
      <c r="H99" s="43">
        <v>157</v>
      </c>
      <c r="I99" s="43">
        <v>97</v>
      </c>
      <c r="J99" s="43">
        <v>1083</v>
      </c>
      <c r="K99" s="43">
        <v>254</v>
      </c>
      <c r="L99" s="44">
        <f t="shared" si="3"/>
        <v>0.11733931240657698</v>
      </c>
      <c r="M99" s="44">
        <f t="shared" si="4"/>
        <v>0.07249626307922272</v>
      </c>
      <c r="N99" s="45">
        <f t="shared" si="5"/>
        <v>0.1898355754857997</v>
      </c>
      <c r="O99" s="42"/>
      <c r="P99" s="42"/>
      <c r="Q99" s="83"/>
      <c r="R99" s="7"/>
      <c r="S99" s="7"/>
      <c r="T99" s="7"/>
      <c r="U99" s="7"/>
      <c r="V99" s="2"/>
      <c r="W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</row>
    <row r="100" spans="1:90" ht="12.75">
      <c r="A100" s="47">
        <v>98</v>
      </c>
      <c r="B100" s="48"/>
      <c r="C100" s="49" t="s">
        <v>204</v>
      </c>
      <c r="D100" s="49"/>
      <c r="E100" s="49"/>
      <c r="F100" s="50"/>
      <c r="G100" s="71">
        <v>1820</v>
      </c>
      <c r="H100" s="51">
        <v>234</v>
      </c>
      <c r="I100" s="51">
        <v>148</v>
      </c>
      <c r="J100" s="51">
        <v>1437</v>
      </c>
      <c r="K100" s="51">
        <v>382</v>
      </c>
      <c r="L100" s="52">
        <f t="shared" si="3"/>
        <v>0.12857142857142856</v>
      </c>
      <c r="M100" s="52">
        <f t="shared" si="4"/>
        <v>0.08131868131868132</v>
      </c>
      <c r="N100" s="53">
        <f t="shared" si="5"/>
        <v>0.2098901098901099</v>
      </c>
      <c r="O100" s="42"/>
      <c r="P100" s="54"/>
      <c r="Q100" s="83"/>
      <c r="R100" s="11"/>
      <c r="S100" s="11"/>
      <c r="T100" s="11"/>
      <c r="U100" s="11"/>
      <c r="V100" s="12"/>
      <c r="W100" s="2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</row>
    <row r="101" spans="1:90" ht="12.75">
      <c r="A101" s="39">
        <v>99</v>
      </c>
      <c r="B101" s="40" t="s">
        <v>314</v>
      </c>
      <c r="C101" s="41" t="s">
        <v>315</v>
      </c>
      <c r="D101" s="41" t="s">
        <v>84</v>
      </c>
      <c r="E101" s="41" t="s">
        <v>316</v>
      </c>
      <c r="F101" s="42"/>
      <c r="G101" s="70">
        <v>1721</v>
      </c>
      <c r="H101" s="43">
        <v>216</v>
      </c>
      <c r="I101" s="43">
        <v>71</v>
      </c>
      <c r="J101" s="43">
        <v>1384</v>
      </c>
      <c r="K101" s="43">
        <v>287</v>
      </c>
      <c r="L101" s="44">
        <f t="shared" si="3"/>
        <v>0.12550842533410808</v>
      </c>
      <c r="M101" s="44">
        <f t="shared" si="4"/>
        <v>0.04125508425334108</v>
      </c>
      <c r="N101" s="45">
        <f t="shared" si="5"/>
        <v>0.16676350958744915</v>
      </c>
      <c r="O101" s="42"/>
      <c r="P101" s="42"/>
      <c r="Q101" s="83"/>
      <c r="R101" s="7"/>
      <c r="S101" s="7"/>
      <c r="T101" s="7"/>
      <c r="U101" s="7"/>
      <c r="V101" s="2"/>
      <c r="W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</row>
    <row r="102" spans="1:90" ht="12.75">
      <c r="A102" s="47">
        <v>100</v>
      </c>
      <c r="B102" s="48"/>
      <c r="C102" s="49" t="s">
        <v>204</v>
      </c>
      <c r="D102" s="49"/>
      <c r="E102" s="49"/>
      <c r="F102" s="50"/>
      <c r="G102" s="71">
        <v>1721</v>
      </c>
      <c r="H102" s="51">
        <v>216</v>
      </c>
      <c r="I102" s="51">
        <v>71</v>
      </c>
      <c r="J102" s="51">
        <v>1384</v>
      </c>
      <c r="K102" s="51">
        <v>287</v>
      </c>
      <c r="L102" s="52">
        <f t="shared" si="3"/>
        <v>0.12550842533410808</v>
      </c>
      <c r="M102" s="52">
        <f t="shared" si="4"/>
        <v>0.04125508425334108</v>
      </c>
      <c r="N102" s="53">
        <f t="shared" si="5"/>
        <v>0.16676350958744915</v>
      </c>
      <c r="O102" s="42"/>
      <c r="P102" s="54"/>
      <c r="Q102" s="83"/>
      <c r="R102" s="11"/>
      <c r="S102" s="11"/>
      <c r="T102" s="11"/>
      <c r="U102" s="11"/>
      <c r="V102" s="12"/>
      <c r="W102" s="2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</row>
    <row r="103" spans="1:90" ht="12.75">
      <c r="A103" s="39">
        <v>101</v>
      </c>
      <c r="B103" s="40" t="s">
        <v>317</v>
      </c>
      <c r="C103" s="41" t="s">
        <v>318</v>
      </c>
      <c r="D103" s="41" t="s">
        <v>85</v>
      </c>
      <c r="E103" s="41" t="s">
        <v>319</v>
      </c>
      <c r="F103" s="42"/>
      <c r="G103" s="70">
        <v>91</v>
      </c>
      <c r="H103" s="43">
        <v>4</v>
      </c>
      <c r="I103" s="43">
        <v>3</v>
      </c>
      <c r="J103" s="43">
        <v>82</v>
      </c>
      <c r="K103" s="43">
        <v>7</v>
      </c>
      <c r="L103" s="44">
        <f t="shared" si="3"/>
        <v>0.04395604395604396</v>
      </c>
      <c r="M103" s="44">
        <f t="shared" si="4"/>
        <v>0.03296703296703297</v>
      </c>
      <c r="N103" s="45">
        <f t="shared" si="5"/>
        <v>0.07692307692307693</v>
      </c>
      <c r="O103" s="42"/>
      <c r="P103" s="42"/>
      <c r="Q103" s="83"/>
      <c r="R103" s="7"/>
      <c r="S103" s="7"/>
      <c r="T103" s="7"/>
      <c r="U103" s="7"/>
      <c r="V103" s="2"/>
      <c r="W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</row>
    <row r="104" spans="1:90" ht="12.75">
      <c r="A104" s="47">
        <v>102</v>
      </c>
      <c r="B104" s="48"/>
      <c r="C104" s="49" t="s">
        <v>204</v>
      </c>
      <c r="D104" s="49"/>
      <c r="E104" s="49"/>
      <c r="F104" s="50"/>
      <c r="G104" s="71">
        <v>91</v>
      </c>
      <c r="H104" s="51">
        <v>4</v>
      </c>
      <c r="I104" s="51">
        <v>3</v>
      </c>
      <c r="J104" s="51">
        <v>82</v>
      </c>
      <c r="K104" s="51">
        <v>7</v>
      </c>
      <c r="L104" s="52">
        <f t="shared" si="3"/>
        <v>0.04395604395604396</v>
      </c>
      <c r="M104" s="52">
        <f t="shared" si="4"/>
        <v>0.03296703296703297</v>
      </c>
      <c r="N104" s="53">
        <f t="shared" si="5"/>
        <v>0.07692307692307693</v>
      </c>
      <c r="O104" s="42"/>
      <c r="P104" s="54"/>
      <c r="Q104" s="83"/>
      <c r="R104" s="11"/>
      <c r="S104" s="11"/>
      <c r="T104" s="11"/>
      <c r="U104" s="11"/>
      <c r="V104" s="12"/>
      <c r="W104" s="2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42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</row>
    <row r="105" spans="1:90" ht="12.75">
      <c r="A105" s="39">
        <v>103</v>
      </c>
      <c r="B105" s="40" t="s">
        <v>320</v>
      </c>
      <c r="C105" s="41" t="s">
        <v>321</v>
      </c>
      <c r="D105" s="41" t="s">
        <v>86</v>
      </c>
      <c r="E105" s="41" t="s">
        <v>322</v>
      </c>
      <c r="F105" s="42"/>
      <c r="G105" s="70">
        <v>700</v>
      </c>
      <c r="H105" s="43">
        <v>347</v>
      </c>
      <c r="I105" s="43">
        <v>100</v>
      </c>
      <c r="J105" s="43">
        <v>243</v>
      </c>
      <c r="K105" s="43">
        <v>447</v>
      </c>
      <c r="L105" s="44">
        <f t="shared" si="3"/>
        <v>0.4957142857142857</v>
      </c>
      <c r="M105" s="44">
        <f t="shared" si="4"/>
        <v>0.14285714285714285</v>
      </c>
      <c r="N105" s="45">
        <f t="shared" si="5"/>
        <v>0.6385714285714286</v>
      </c>
      <c r="O105" s="42"/>
      <c r="P105" s="42"/>
      <c r="Q105" s="83"/>
      <c r="R105" s="7"/>
      <c r="S105" s="7"/>
      <c r="T105" s="7"/>
      <c r="U105" s="7"/>
      <c r="V105" s="2"/>
      <c r="W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54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</row>
    <row r="106" spans="1:90" ht="12.75">
      <c r="A106" s="39">
        <v>104</v>
      </c>
      <c r="B106" s="40" t="s">
        <v>320</v>
      </c>
      <c r="C106" s="41" t="s">
        <v>321</v>
      </c>
      <c r="D106" s="41" t="s">
        <v>87</v>
      </c>
      <c r="E106" s="41" t="s">
        <v>323</v>
      </c>
      <c r="F106" s="42"/>
      <c r="G106" s="70">
        <v>293</v>
      </c>
      <c r="H106" s="43">
        <v>107</v>
      </c>
      <c r="I106" s="43">
        <v>44</v>
      </c>
      <c r="J106" s="43">
        <v>134</v>
      </c>
      <c r="K106" s="43">
        <v>151</v>
      </c>
      <c r="L106" s="44">
        <f t="shared" si="3"/>
        <v>0.3651877133105802</v>
      </c>
      <c r="M106" s="44">
        <f t="shared" si="4"/>
        <v>0.15017064846416384</v>
      </c>
      <c r="N106" s="45">
        <f t="shared" si="5"/>
        <v>0.515358361774744</v>
      </c>
      <c r="O106" s="42"/>
      <c r="P106" s="42"/>
      <c r="Q106" s="83"/>
      <c r="R106" s="7"/>
      <c r="S106" s="7"/>
      <c r="T106" s="7"/>
      <c r="U106" s="7"/>
      <c r="V106" s="2"/>
      <c r="W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</row>
    <row r="107" spans="1:90" ht="12.75">
      <c r="A107" s="47">
        <v>105</v>
      </c>
      <c r="B107" s="48"/>
      <c r="C107" s="49" t="s">
        <v>204</v>
      </c>
      <c r="D107" s="49"/>
      <c r="E107" s="49"/>
      <c r="F107" s="50"/>
      <c r="G107" s="71">
        <v>993</v>
      </c>
      <c r="H107" s="51">
        <v>454</v>
      </c>
      <c r="I107" s="51">
        <v>144</v>
      </c>
      <c r="J107" s="51">
        <v>377</v>
      </c>
      <c r="K107" s="51">
        <v>598</v>
      </c>
      <c r="L107" s="52">
        <f t="shared" si="3"/>
        <v>0.45720040281973817</v>
      </c>
      <c r="M107" s="52">
        <f t="shared" si="4"/>
        <v>0.14501510574018128</v>
      </c>
      <c r="N107" s="53">
        <f t="shared" si="5"/>
        <v>0.6022155085599195</v>
      </c>
      <c r="O107" s="42"/>
      <c r="P107" s="54"/>
      <c r="Q107" s="83"/>
      <c r="R107" s="11"/>
      <c r="S107" s="11"/>
      <c r="T107" s="11"/>
      <c r="U107" s="11"/>
      <c r="V107" s="12"/>
      <c r="W107" s="2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</row>
    <row r="108" spans="1:90" ht="12.75">
      <c r="A108" s="39">
        <v>106</v>
      </c>
      <c r="B108" s="40" t="s">
        <v>324</v>
      </c>
      <c r="C108" s="41" t="s">
        <v>325</v>
      </c>
      <c r="D108" s="41" t="s">
        <v>88</v>
      </c>
      <c r="E108" s="41" t="s">
        <v>326</v>
      </c>
      <c r="F108" s="42"/>
      <c r="G108" s="70">
        <v>248</v>
      </c>
      <c r="H108" s="43">
        <v>97</v>
      </c>
      <c r="I108" s="43">
        <v>23</v>
      </c>
      <c r="J108" s="43">
        <v>112</v>
      </c>
      <c r="K108" s="43">
        <v>120</v>
      </c>
      <c r="L108" s="44">
        <f t="shared" si="3"/>
        <v>0.3911290322580645</v>
      </c>
      <c r="M108" s="44">
        <f t="shared" si="4"/>
        <v>0.09274193548387097</v>
      </c>
      <c r="N108" s="45">
        <f t="shared" si="5"/>
        <v>0.4838709677419355</v>
      </c>
      <c r="O108" s="42"/>
      <c r="P108" s="42"/>
      <c r="Q108" s="83"/>
      <c r="R108" s="7"/>
      <c r="S108" s="7"/>
      <c r="T108" s="7"/>
      <c r="U108" s="7"/>
      <c r="V108" s="2"/>
      <c r="W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</row>
    <row r="109" spans="1:90" ht="12.75">
      <c r="A109" s="47">
        <v>107</v>
      </c>
      <c r="B109" s="48"/>
      <c r="C109" s="49" t="s">
        <v>204</v>
      </c>
      <c r="D109" s="49"/>
      <c r="E109" s="49"/>
      <c r="F109" s="50"/>
      <c r="G109" s="71">
        <v>248</v>
      </c>
      <c r="H109" s="51">
        <v>97</v>
      </c>
      <c r="I109" s="51">
        <v>23</v>
      </c>
      <c r="J109" s="51">
        <v>112</v>
      </c>
      <c r="K109" s="51">
        <v>120</v>
      </c>
      <c r="L109" s="52">
        <f t="shared" si="3"/>
        <v>0.3911290322580645</v>
      </c>
      <c r="M109" s="52">
        <f t="shared" si="4"/>
        <v>0.09274193548387097</v>
      </c>
      <c r="N109" s="53">
        <f t="shared" si="5"/>
        <v>0.4838709677419355</v>
      </c>
      <c r="O109" s="42"/>
      <c r="P109" s="54"/>
      <c r="Q109" s="83"/>
      <c r="R109" s="11"/>
      <c r="S109" s="11"/>
      <c r="T109" s="11"/>
      <c r="U109" s="11"/>
      <c r="V109" s="12"/>
      <c r="W109" s="2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</row>
    <row r="110" spans="1:90" ht="12.75">
      <c r="A110" s="39">
        <v>108</v>
      </c>
      <c r="B110" s="40" t="s">
        <v>327</v>
      </c>
      <c r="C110" s="41" t="s">
        <v>328</v>
      </c>
      <c r="D110" s="41" t="s">
        <v>89</v>
      </c>
      <c r="E110" s="46" t="s">
        <v>501</v>
      </c>
      <c r="F110" s="42"/>
      <c r="G110" s="70">
        <v>86154</v>
      </c>
      <c r="H110" s="43">
        <v>16174</v>
      </c>
      <c r="I110" s="43">
        <v>4567</v>
      </c>
      <c r="J110" s="43">
        <v>63757</v>
      </c>
      <c r="K110" s="43">
        <v>20741</v>
      </c>
      <c r="L110" s="44">
        <f t="shared" si="3"/>
        <v>0.18773359333286904</v>
      </c>
      <c r="M110" s="44">
        <f t="shared" si="4"/>
        <v>0.053009726768345054</v>
      </c>
      <c r="N110" s="45">
        <f t="shared" si="5"/>
        <v>0.2407433201012141</v>
      </c>
      <c r="O110" s="42"/>
      <c r="P110" s="42"/>
      <c r="Q110" s="83"/>
      <c r="R110" s="7"/>
      <c r="S110" s="7"/>
      <c r="T110" s="7"/>
      <c r="U110" s="10"/>
      <c r="V110" s="2"/>
      <c r="W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</row>
    <row r="111" spans="1:90" ht="12.75">
      <c r="A111" s="47">
        <v>109</v>
      </c>
      <c r="B111" s="48"/>
      <c r="C111" s="49" t="s">
        <v>204</v>
      </c>
      <c r="D111" s="49"/>
      <c r="E111" s="49"/>
      <c r="F111" s="50"/>
      <c r="G111" s="71">
        <v>86154</v>
      </c>
      <c r="H111" s="51">
        <v>16174</v>
      </c>
      <c r="I111" s="51">
        <v>4567</v>
      </c>
      <c r="J111" s="51">
        <v>63757</v>
      </c>
      <c r="K111" s="51">
        <v>20741</v>
      </c>
      <c r="L111" s="52">
        <f t="shared" si="3"/>
        <v>0.18773359333286904</v>
      </c>
      <c r="M111" s="52">
        <f t="shared" si="4"/>
        <v>0.053009726768345054</v>
      </c>
      <c r="N111" s="53">
        <f t="shared" si="5"/>
        <v>0.2407433201012141</v>
      </c>
      <c r="O111" s="42"/>
      <c r="P111" s="54"/>
      <c r="Q111" s="83"/>
      <c r="R111" s="11"/>
      <c r="S111" s="11"/>
      <c r="T111" s="11"/>
      <c r="U111" s="11"/>
      <c r="V111" s="12"/>
      <c r="W111" s="2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42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</row>
    <row r="112" spans="1:90" ht="12.75">
      <c r="A112" s="39">
        <v>110</v>
      </c>
      <c r="B112" s="40" t="s">
        <v>329</v>
      </c>
      <c r="C112" s="41" t="s">
        <v>330</v>
      </c>
      <c r="D112" s="41" t="s">
        <v>90</v>
      </c>
      <c r="E112" s="41" t="s">
        <v>331</v>
      </c>
      <c r="F112" s="42"/>
      <c r="G112" s="70">
        <v>177</v>
      </c>
      <c r="H112" s="43">
        <v>44</v>
      </c>
      <c r="I112" s="43">
        <v>24</v>
      </c>
      <c r="J112" s="43">
        <v>109</v>
      </c>
      <c r="K112" s="43">
        <v>68</v>
      </c>
      <c r="L112" s="44">
        <f t="shared" si="3"/>
        <v>0.24858757062146894</v>
      </c>
      <c r="M112" s="44">
        <f t="shared" si="4"/>
        <v>0.13559322033898305</v>
      </c>
      <c r="N112" s="45">
        <f t="shared" si="5"/>
        <v>0.384180790960452</v>
      </c>
      <c r="O112" s="42"/>
      <c r="P112" s="42"/>
      <c r="Q112" s="83"/>
      <c r="R112" s="7"/>
      <c r="S112" s="7"/>
      <c r="T112" s="7"/>
      <c r="U112" s="7"/>
      <c r="V112" s="2"/>
      <c r="W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54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</row>
    <row r="113" spans="1:90" ht="12.75">
      <c r="A113" s="39">
        <v>111</v>
      </c>
      <c r="B113" s="40" t="s">
        <v>329</v>
      </c>
      <c r="C113" s="41" t="s">
        <v>330</v>
      </c>
      <c r="D113" s="41" t="s">
        <v>91</v>
      </c>
      <c r="E113" s="41" t="s">
        <v>332</v>
      </c>
      <c r="F113" s="42"/>
      <c r="G113" s="70">
        <v>66</v>
      </c>
      <c r="H113" s="43">
        <v>29</v>
      </c>
      <c r="I113" s="43">
        <v>2</v>
      </c>
      <c r="J113" s="43">
        <v>33</v>
      </c>
      <c r="K113" s="43">
        <v>31</v>
      </c>
      <c r="L113" s="44">
        <f t="shared" si="3"/>
        <v>0.4393939393939394</v>
      </c>
      <c r="M113" s="44">
        <f t="shared" si="4"/>
        <v>0.030303030303030304</v>
      </c>
      <c r="N113" s="45">
        <f t="shared" si="5"/>
        <v>0.4696969696969697</v>
      </c>
      <c r="O113" s="42"/>
      <c r="P113" s="42"/>
      <c r="Q113" s="83"/>
      <c r="R113" s="7"/>
      <c r="S113" s="7"/>
      <c r="T113" s="7"/>
      <c r="U113" s="7"/>
      <c r="V113" s="2"/>
      <c r="W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</row>
    <row r="114" spans="1:90" ht="12.75">
      <c r="A114" s="47">
        <v>112</v>
      </c>
      <c r="B114" s="48"/>
      <c r="C114" s="49" t="s">
        <v>204</v>
      </c>
      <c r="D114" s="49"/>
      <c r="E114" s="49"/>
      <c r="F114" s="50"/>
      <c r="G114" s="71">
        <v>243</v>
      </c>
      <c r="H114" s="51">
        <v>73</v>
      </c>
      <c r="I114" s="51">
        <v>26</v>
      </c>
      <c r="J114" s="51">
        <v>142</v>
      </c>
      <c r="K114" s="51">
        <v>99</v>
      </c>
      <c r="L114" s="52">
        <f t="shared" si="3"/>
        <v>0.3004115226337449</v>
      </c>
      <c r="M114" s="52">
        <f t="shared" si="4"/>
        <v>0.10699588477366255</v>
      </c>
      <c r="N114" s="53">
        <f t="shared" si="5"/>
        <v>0.4074074074074074</v>
      </c>
      <c r="O114" s="42"/>
      <c r="P114" s="54"/>
      <c r="Q114" s="83"/>
      <c r="R114" s="11"/>
      <c r="S114" s="11"/>
      <c r="T114" s="11"/>
      <c r="U114" s="11"/>
      <c r="V114" s="12"/>
      <c r="W114" s="2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42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</row>
    <row r="115" spans="1:90" ht="12.75">
      <c r="A115" s="39">
        <v>113</v>
      </c>
      <c r="B115" s="40" t="s">
        <v>333</v>
      </c>
      <c r="C115" s="41" t="s">
        <v>334</v>
      </c>
      <c r="D115" s="41" t="s">
        <v>92</v>
      </c>
      <c r="E115" s="41" t="s">
        <v>335</v>
      </c>
      <c r="F115" s="42"/>
      <c r="G115" s="70">
        <v>186</v>
      </c>
      <c r="H115" s="43">
        <v>51</v>
      </c>
      <c r="I115" s="43">
        <v>28</v>
      </c>
      <c r="J115" s="43">
        <v>97</v>
      </c>
      <c r="K115" s="43">
        <v>79</v>
      </c>
      <c r="L115" s="44">
        <f t="shared" si="3"/>
        <v>0.27419354838709675</v>
      </c>
      <c r="M115" s="44">
        <f t="shared" si="4"/>
        <v>0.15053763440860216</v>
      </c>
      <c r="N115" s="45">
        <f t="shared" si="5"/>
        <v>0.42473118279569894</v>
      </c>
      <c r="O115" s="42"/>
      <c r="P115" s="42"/>
      <c r="Q115" s="83"/>
      <c r="R115" s="7"/>
      <c r="S115" s="7"/>
      <c r="T115" s="7"/>
      <c r="U115" s="7"/>
      <c r="V115" s="2"/>
      <c r="W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</row>
    <row r="116" spans="1:90" ht="12.75">
      <c r="A116" s="39">
        <v>114</v>
      </c>
      <c r="B116" s="40" t="s">
        <v>333</v>
      </c>
      <c r="C116" s="41" t="s">
        <v>334</v>
      </c>
      <c r="D116" s="41" t="s">
        <v>93</v>
      </c>
      <c r="E116" s="41" t="s">
        <v>336</v>
      </c>
      <c r="F116" s="42"/>
      <c r="G116" s="70">
        <v>112</v>
      </c>
      <c r="H116" s="43">
        <v>32</v>
      </c>
      <c r="I116" s="43">
        <v>16</v>
      </c>
      <c r="J116" s="43">
        <v>64</v>
      </c>
      <c r="K116" s="43">
        <v>48</v>
      </c>
      <c r="L116" s="44">
        <f t="shared" si="3"/>
        <v>0.2857142857142857</v>
      </c>
      <c r="M116" s="44">
        <f t="shared" si="4"/>
        <v>0.14285714285714285</v>
      </c>
      <c r="N116" s="45">
        <f t="shared" si="5"/>
        <v>0.42857142857142855</v>
      </c>
      <c r="O116" s="42"/>
      <c r="P116" s="42"/>
      <c r="Q116" s="83"/>
      <c r="R116" s="7"/>
      <c r="S116" s="7"/>
      <c r="T116" s="7"/>
      <c r="U116" s="7"/>
      <c r="V116" s="2"/>
      <c r="W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</row>
    <row r="117" spans="1:90" ht="12.75">
      <c r="A117" s="39">
        <v>115</v>
      </c>
      <c r="B117" s="40" t="s">
        <v>333</v>
      </c>
      <c r="C117" s="41" t="s">
        <v>334</v>
      </c>
      <c r="D117" s="41" t="s">
        <v>94</v>
      </c>
      <c r="E117" s="41" t="s">
        <v>337</v>
      </c>
      <c r="F117" s="42"/>
      <c r="G117" s="70">
        <v>250</v>
      </c>
      <c r="H117" s="43">
        <v>66</v>
      </c>
      <c r="I117" s="43">
        <v>52</v>
      </c>
      <c r="J117" s="43">
        <v>130</v>
      </c>
      <c r="K117" s="43">
        <v>118</v>
      </c>
      <c r="L117" s="44">
        <f t="shared" si="3"/>
        <v>0.264</v>
      </c>
      <c r="M117" s="44">
        <f t="shared" si="4"/>
        <v>0.208</v>
      </c>
      <c r="N117" s="45">
        <f t="shared" si="5"/>
        <v>0.472</v>
      </c>
      <c r="O117" s="42"/>
      <c r="P117" s="42"/>
      <c r="Q117" s="83"/>
      <c r="R117" s="7"/>
      <c r="S117" s="7"/>
      <c r="T117" s="7"/>
      <c r="U117" s="7"/>
      <c r="V117" s="2"/>
      <c r="W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</row>
    <row r="118" spans="1:90" ht="12.75">
      <c r="A118" s="55">
        <v>116</v>
      </c>
      <c r="B118" s="40" t="s">
        <v>333</v>
      </c>
      <c r="C118" s="41" t="s">
        <v>334</v>
      </c>
      <c r="D118" s="41" t="s">
        <v>95</v>
      </c>
      <c r="E118" s="41" t="s">
        <v>338</v>
      </c>
      <c r="F118" s="42"/>
      <c r="G118" s="70">
        <v>128</v>
      </c>
      <c r="H118" s="43">
        <v>57</v>
      </c>
      <c r="I118" s="43">
        <v>21</v>
      </c>
      <c r="J118" s="43">
        <v>48</v>
      </c>
      <c r="K118" s="43">
        <v>78</v>
      </c>
      <c r="L118" s="44">
        <f t="shared" si="3"/>
        <v>0.4453125</v>
      </c>
      <c r="M118" s="44">
        <f t="shared" si="4"/>
        <v>0.1640625</v>
      </c>
      <c r="N118" s="45">
        <f t="shared" si="5"/>
        <v>0.609375</v>
      </c>
      <c r="O118" s="42"/>
      <c r="P118" s="42"/>
      <c r="Q118" s="83"/>
      <c r="R118" s="7"/>
      <c r="S118" s="7"/>
      <c r="T118" s="7"/>
      <c r="U118" s="7"/>
      <c r="V118" s="2"/>
      <c r="W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</row>
    <row r="119" spans="1:90" ht="12.75">
      <c r="A119" s="56">
        <v>117</v>
      </c>
      <c r="B119" s="57" t="s">
        <v>333</v>
      </c>
      <c r="C119" s="58" t="s">
        <v>334</v>
      </c>
      <c r="D119" s="58" t="s">
        <v>96</v>
      </c>
      <c r="E119" s="58" t="s">
        <v>339</v>
      </c>
      <c r="F119" s="59"/>
      <c r="G119" s="70">
        <v>765</v>
      </c>
      <c r="H119" s="43">
        <v>277</v>
      </c>
      <c r="I119" s="43">
        <v>111</v>
      </c>
      <c r="J119" s="43">
        <v>360</v>
      </c>
      <c r="K119" s="43">
        <v>388</v>
      </c>
      <c r="L119" s="44">
        <f t="shared" si="3"/>
        <v>0.36209150326797385</v>
      </c>
      <c r="M119" s="44">
        <f t="shared" si="4"/>
        <v>0.1450980392156863</v>
      </c>
      <c r="N119" s="45">
        <f t="shared" si="5"/>
        <v>0.5071895424836601</v>
      </c>
      <c r="O119" s="42"/>
      <c r="P119" s="42"/>
      <c r="Q119" s="83"/>
      <c r="R119" s="7"/>
      <c r="S119" s="7"/>
      <c r="T119" s="7"/>
      <c r="U119" s="7"/>
      <c r="V119" s="2"/>
      <c r="W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</row>
    <row r="120" spans="1:90" ht="12.75">
      <c r="A120" s="39">
        <v>118</v>
      </c>
      <c r="B120" s="48"/>
      <c r="C120" s="49" t="s">
        <v>204</v>
      </c>
      <c r="D120" s="49"/>
      <c r="E120" s="49"/>
      <c r="F120" s="42"/>
      <c r="G120" s="71">
        <v>1441</v>
      </c>
      <c r="H120" s="51">
        <v>483</v>
      </c>
      <c r="I120" s="51">
        <v>228</v>
      </c>
      <c r="J120" s="51">
        <v>699</v>
      </c>
      <c r="K120" s="51">
        <v>711</v>
      </c>
      <c r="L120" s="52">
        <f t="shared" si="3"/>
        <v>0.33518390006939625</v>
      </c>
      <c r="M120" s="52">
        <f t="shared" si="4"/>
        <v>0.1582234559333796</v>
      </c>
      <c r="N120" s="53">
        <f t="shared" si="5"/>
        <v>0.49340735600277585</v>
      </c>
      <c r="O120" s="42"/>
      <c r="P120" s="42"/>
      <c r="Q120" s="83"/>
      <c r="R120" s="11"/>
      <c r="S120" s="11"/>
      <c r="T120" s="11"/>
      <c r="U120" s="11"/>
      <c r="V120" s="12"/>
      <c r="W120" s="2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54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</row>
    <row r="121" spans="1:90" ht="12.75">
      <c r="A121" s="39">
        <v>119</v>
      </c>
      <c r="B121" s="40" t="s">
        <v>340</v>
      </c>
      <c r="C121" s="41" t="s">
        <v>341</v>
      </c>
      <c r="D121" s="41" t="s">
        <v>97</v>
      </c>
      <c r="E121" s="41" t="s">
        <v>342</v>
      </c>
      <c r="F121" s="42"/>
      <c r="G121" s="70">
        <v>1189</v>
      </c>
      <c r="H121" s="43">
        <v>541</v>
      </c>
      <c r="I121" s="43">
        <v>140</v>
      </c>
      <c r="J121" s="43">
        <v>460</v>
      </c>
      <c r="K121" s="43">
        <v>681</v>
      </c>
      <c r="L121" s="44">
        <f t="shared" si="3"/>
        <v>0.45500420521446594</v>
      </c>
      <c r="M121" s="44">
        <f t="shared" si="4"/>
        <v>0.11774600504625736</v>
      </c>
      <c r="N121" s="45">
        <f t="shared" si="5"/>
        <v>0.5727502102607233</v>
      </c>
      <c r="O121" s="42"/>
      <c r="P121" s="42"/>
      <c r="Q121" s="83"/>
      <c r="R121" s="7"/>
      <c r="S121" s="7"/>
      <c r="T121" s="7"/>
      <c r="U121" s="7"/>
      <c r="V121" s="2"/>
      <c r="W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</row>
    <row r="122" spans="1:90" ht="12.75">
      <c r="A122" s="47">
        <v>120</v>
      </c>
      <c r="B122" s="48"/>
      <c r="C122" s="49" t="s">
        <v>204</v>
      </c>
      <c r="D122" s="49"/>
      <c r="E122" s="49"/>
      <c r="F122" s="50"/>
      <c r="G122" s="71">
        <v>1189</v>
      </c>
      <c r="H122" s="51">
        <v>541</v>
      </c>
      <c r="I122" s="51">
        <v>140</v>
      </c>
      <c r="J122" s="51">
        <v>460</v>
      </c>
      <c r="K122" s="51">
        <v>681</v>
      </c>
      <c r="L122" s="52">
        <f t="shared" si="3"/>
        <v>0.45500420521446594</v>
      </c>
      <c r="M122" s="52">
        <f t="shared" si="4"/>
        <v>0.11774600504625736</v>
      </c>
      <c r="N122" s="53">
        <f t="shared" si="5"/>
        <v>0.5727502102607233</v>
      </c>
      <c r="O122" s="42"/>
      <c r="P122" s="54"/>
      <c r="Q122" s="83"/>
      <c r="R122" s="11"/>
      <c r="S122" s="11"/>
      <c r="T122" s="11"/>
      <c r="U122" s="11"/>
      <c r="V122" s="12"/>
      <c r="W122" s="2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42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</row>
    <row r="123" spans="1:90" ht="12.75">
      <c r="A123" s="39">
        <v>121</v>
      </c>
      <c r="B123" s="40" t="s">
        <v>343</v>
      </c>
      <c r="C123" s="41" t="s">
        <v>344</v>
      </c>
      <c r="D123" s="41" t="s">
        <v>98</v>
      </c>
      <c r="E123" s="46" t="s">
        <v>502</v>
      </c>
      <c r="F123" s="42"/>
      <c r="G123" s="70">
        <v>4768</v>
      </c>
      <c r="H123" s="43">
        <v>903</v>
      </c>
      <c r="I123" s="43">
        <v>319</v>
      </c>
      <c r="J123" s="43">
        <v>3519</v>
      </c>
      <c r="K123" s="43">
        <v>1222</v>
      </c>
      <c r="L123" s="44">
        <f t="shared" si="3"/>
        <v>0.18938758389261745</v>
      </c>
      <c r="M123" s="44">
        <f t="shared" si="4"/>
        <v>0.06690436241610738</v>
      </c>
      <c r="N123" s="45">
        <f t="shared" si="5"/>
        <v>0.2562919463087248</v>
      </c>
      <c r="O123" s="42"/>
      <c r="P123" s="42"/>
      <c r="Q123" s="83"/>
      <c r="R123" s="7"/>
      <c r="S123" s="7"/>
      <c r="T123" s="7"/>
      <c r="U123" s="10"/>
      <c r="V123" s="2"/>
      <c r="W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</row>
    <row r="124" spans="1:90" ht="12.75">
      <c r="A124" s="39">
        <v>122</v>
      </c>
      <c r="B124" s="40" t="s">
        <v>343</v>
      </c>
      <c r="C124" s="41" t="s">
        <v>344</v>
      </c>
      <c r="D124" s="41" t="s">
        <v>99</v>
      </c>
      <c r="E124" s="41" t="s">
        <v>345</v>
      </c>
      <c r="F124" s="42"/>
      <c r="G124" s="70">
        <v>1311</v>
      </c>
      <c r="H124" s="43">
        <v>146</v>
      </c>
      <c r="I124" s="43">
        <v>75</v>
      </c>
      <c r="J124" s="43">
        <v>1090</v>
      </c>
      <c r="K124" s="43">
        <v>221</v>
      </c>
      <c r="L124" s="44">
        <f t="shared" si="3"/>
        <v>0.11136536994660565</v>
      </c>
      <c r="M124" s="44">
        <f t="shared" si="4"/>
        <v>0.057208237986270026</v>
      </c>
      <c r="N124" s="45">
        <f t="shared" si="5"/>
        <v>0.16857360793287568</v>
      </c>
      <c r="O124" s="42"/>
      <c r="P124" s="42"/>
      <c r="Q124" s="83"/>
      <c r="R124" s="7"/>
      <c r="S124" s="7"/>
      <c r="T124" s="7"/>
      <c r="U124" s="7"/>
      <c r="V124" s="2"/>
      <c r="W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54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</row>
    <row r="125" spans="1:90" ht="12.75">
      <c r="A125" s="39">
        <v>123</v>
      </c>
      <c r="B125" s="40" t="s">
        <v>343</v>
      </c>
      <c r="C125" s="41" t="s">
        <v>344</v>
      </c>
      <c r="D125" s="41" t="s">
        <v>100</v>
      </c>
      <c r="E125" s="41" t="s">
        <v>346</v>
      </c>
      <c r="F125" s="42"/>
      <c r="G125" s="70">
        <v>791</v>
      </c>
      <c r="H125" s="43">
        <v>313</v>
      </c>
      <c r="I125" s="43">
        <v>79</v>
      </c>
      <c r="J125" s="43">
        <v>399</v>
      </c>
      <c r="K125" s="43">
        <v>392</v>
      </c>
      <c r="L125" s="44">
        <f t="shared" si="3"/>
        <v>0.39570164348925413</v>
      </c>
      <c r="M125" s="44">
        <f t="shared" si="4"/>
        <v>0.09987357774968394</v>
      </c>
      <c r="N125" s="45">
        <f t="shared" si="5"/>
        <v>0.49557522123893805</v>
      </c>
      <c r="O125" s="42"/>
      <c r="P125" s="42"/>
      <c r="Q125" s="83"/>
      <c r="R125" s="7"/>
      <c r="S125" s="7"/>
      <c r="T125" s="7"/>
      <c r="U125" s="7"/>
      <c r="V125" s="2"/>
      <c r="W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</row>
    <row r="126" spans="1:90" ht="12.75">
      <c r="A126" s="47">
        <v>124</v>
      </c>
      <c r="B126" s="48"/>
      <c r="C126" s="49" t="s">
        <v>204</v>
      </c>
      <c r="D126" s="49"/>
      <c r="E126" s="49"/>
      <c r="F126" s="50"/>
      <c r="G126" s="71">
        <v>6870</v>
      </c>
      <c r="H126" s="51">
        <v>1362</v>
      </c>
      <c r="I126" s="51">
        <v>473</v>
      </c>
      <c r="J126" s="51">
        <v>5008</v>
      </c>
      <c r="K126" s="51">
        <v>1835</v>
      </c>
      <c r="L126" s="52">
        <f t="shared" si="3"/>
        <v>0.19825327510917032</v>
      </c>
      <c r="M126" s="52">
        <f t="shared" si="4"/>
        <v>0.06885007278020379</v>
      </c>
      <c r="N126" s="53">
        <f t="shared" si="5"/>
        <v>0.26710334788937407</v>
      </c>
      <c r="O126" s="42"/>
      <c r="P126" s="54"/>
      <c r="Q126" s="83"/>
      <c r="R126" s="11"/>
      <c r="S126" s="11"/>
      <c r="T126" s="11"/>
      <c r="U126" s="11"/>
      <c r="V126" s="12"/>
      <c r="W126" s="2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42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</row>
    <row r="127" spans="1:90" ht="12.75">
      <c r="A127" s="39">
        <v>125</v>
      </c>
      <c r="B127" s="40" t="s">
        <v>347</v>
      </c>
      <c r="C127" s="41" t="s">
        <v>348</v>
      </c>
      <c r="D127" s="41" t="s">
        <v>101</v>
      </c>
      <c r="E127" s="41" t="s">
        <v>349</v>
      </c>
      <c r="F127" s="42"/>
      <c r="G127" s="70">
        <v>25430</v>
      </c>
      <c r="H127" s="43">
        <v>5124</v>
      </c>
      <c r="I127" s="43">
        <v>1195</v>
      </c>
      <c r="J127" s="43">
        <v>18692</v>
      </c>
      <c r="K127" s="43">
        <v>6319</v>
      </c>
      <c r="L127" s="44">
        <f t="shared" si="3"/>
        <v>0.20149429807314195</v>
      </c>
      <c r="M127" s="44">
        <f t="shared" si="4"/>
        <v>0.04699174203696421</v>
      </c>
      <c r="N127" s="45">
        <f t="shared" si="5"/>
        <v>0.24848604011010617</v>
      </c>
      <c r="O127" s="42"/>
      <c r="P127" s="42"/>
      <c r="Q127" s="83"/>
      <c r="R127" s="7"/>
      <c r="S127" s="7"/>
      <c r="T127" s="7"/>
      <c r="U127" s="7"/>
      <c r="V127" s="2"/>
      <c r="W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</row>
    <row r="128" spans="1:90" ht="12.75">
      <c r="A128" s="39">
        <v>126</v>
      </c>
      <c r="B128" s="40" t="s">
        <v>347</v>
      </c>
      <c r="C128" s="41" t="s">
        <v>348</v>
      </c>
      <c r="D128" s="41" t="s">
        <v>102</v>
      </c>
      <c r="E128" s="41" t="s">
        <v>350</v>
      </c>
      <c r="F128" s="42"/>
      <c r="G128" s="70">
        <v>15310</v>
      </c>
      <c r="H128" s="43">
        <v>3167</v>
      </c>
      <c r="I128" s="43">
        <v>1034</v>
      </c>
      <c r="J128" s="43">
        <v>10910</v>
      </c>
      <c r="K128" s="43">
        <v>4201</v>
      </c>
      <c r="L128" s="44">
        <f t="shared" si="3"/>
        <v>0.2068582625734814</v>
      </c>
      <c r="M128" s="44">
        <f t="shared" si="4"/>
        <v>0.06753755715218811</v>
      </c>
      <c r="N128" s="45">
        <f t="shared" si="5"/>
        <v>0.2743958197256695</v>
      </c>
      <c r="O128" s="42"/>
      <c r="P128" s="42"/>
      <c r="Q128" s="83"/>
      <c r="R128" s="7"/>
      <c r="S128" s="7"/>
      <c r="T128" s="7"/>
      <c r="U128" s="7"/>
      <c r="V128" s="2"/>
      <c r="W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54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</row>
    <row r="129" spans="1:90" ht="12.75">
      <c r="A129" s="39">
        <v>127</v>
      </c>
      <c r="B129" s="40" t="s">
        <v>347</v>
      </c>
      <c r="C129" s="41" t="s">
        <v>348</v>
      </c>
      <c r="D129" s="41" t="s">
        <v>103</v>
      </c>
      <c r="E129" s="41" t="s">
        <v>351</v>
      </c>
      <c r="F129" s="42"/>
      <c r="G129" s="70">
        <v>1272</v>
      </c>
      <c r="H129" s="43">
        <v>257</v>
      </c>
      <c r="I129" s="43">
        <v>54</v>
      </c>
      <c r="J129" s="43">
        <v>961</v>
      </c>
      <c r="K129" s="43">
        <v>311</v>
      </c>
      <c r="L129" s="44">
        <f t="shared" si="3"/>
        <v>0.20204402515723272</v>
      </c>
      <c r="M129" s="44">
        <f t="shared" si="4"/>
        <v>0.04245283018867924</v>
      </c>
      <c r="N129" s="45">
        <f t="shared" si="5"/>
        <v>0.24449685534591195</v>
      </c>
      <c r="O129" s="42"/>
      <c r="P129" s="42"/>
      <c r="Q129" s="83"/>
      <c r="R129" s="7"/>
      <c r="S129" s="7"/>
      <c r="T129" s="7"/>
      <c r="U129" s="7"/>
      <c r="V129" s="2"/>
      <c r="W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</row>
    <row r="130" spans="1:90" ht="12.75">
      <c r="A130" s="47">
        <v>128</v>
      </c>
      <c r="B130" s="48"/>
      <c r="C130" s="49" t="s">
        <v>204</v>
      </c>
      <c r="D130" s="49"/>
      <c r="E130" s="49"/>
      <c r="F130" s="50"/>
      <c r="G130" s="71">
        <v>42012</v>
      </c>
      <c r="H130" s="51">
        <v>8548</v>
      </c>
      <c r="I130" s="51">
        <v>2283</v>
      </c>
      <c r="J130" s="51">
        <v>30563</v>
      </c>
      <c r="K130" s="51">
        <v>10831</v>
      </c>
      <c r="L130" s="52">
        <f t="shared" si="3"/>
        <v>0.20346567647338856</v>
      </c>
      <c r="M130" s="52">
        <f t="shared" si="4"/>
        <v>0.0543416166809483</v>
      </c>
      <c r="N130" s="53">
        <f t="shared" si="5"/>
        <v>0.25780729315433687</v>
      </c>
      <c r="O130" s="42"/>
      <c r="P130" s="54"/>
      <c r="Q130" s="83"/>
      <c r="R130" s="11"/>
      <c r="S130" s="11"/>
      <c r="T130" s="11"/>
      <c r="U130" s="11"/>
      <c r="V130" s="12"/>
      <c r="W130" s="2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42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</row>
    <row r="131" spans="1:90" ht="12.75">
      <c r="A131" s="39">
        <v>129</v>
      </c>
      <c r="B131" s="40" t="s">
        <v>352</v>
      </c>
      <c r="C131" s="41" t="s">
        <v>353</v>
      </c>
      <c r="D131" s="41" t="s">
        <v>104</v>
      </c>
      <c r="E131" s="41" t="s">
        <v>354</v>
      </c>
      <c r="F131" s="42"/>
      <c r="G131" s="70">
        <v>1553</v>
      </c>
      <c r="H131" s="43">
        <v>655</v>
      </c>
      <c r="I131" s="43">
        <v>228</v>
      </c>
      <c r="J131" s="43">
        <v>670</v>
      </c>
      <c r="K131" s="43">
        <v>883</v>
      </c>
      <c r="L131" s="44">
        <f t="shared" si="3"/>
        <v>0.4217643271088216</v>
      </c>
      <c r="M131" s="44">
        <f t="shared" si="4"/>
        <v>0.1468126207340631</v>
      </c>
      <c r="N131" s="45">
        <f t="shared" si="5"/>
        <v>0.5685769478428847</v>
      </c>
      <c r="O131" s="42"/>
      <c r="P131" s="42"/>
      <c r="Q131" s="83"/>
      <c r="R131" s="7"/>
      <c r="S131" s="7"/>
      <c r="T131" s="7"/>
      <c r="U131" s="7"/>
      <c r="V131" s="2"/>
      <c r="W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</row>
    <row r="132" spans="1:90" ht="12.75">
      <c r="A132" s="39">
        <v>130</v>
      </c>
      <c r="B132" s="40" t="s">
        <v>352</v>
      </c>
      <c r="C132" s="41" t="s">
        <v>353</v>
      </c>
      <c r="D132" s="41" t="s">
        <v>105</v>
      </c>
      <c r="E132" s="41" t="s">
        <v>355</v>
      </c>
      <c r="F132" s="42"/>
      <c r="G132" s="70">
        <v>234</v>
      </c>
      <c r="H132" s="43">
        <v>69</v>
      </c>
      <c r="I132" s="43">
        <v>9</v>
      </c>
      <c r="J132" s="43">
        <v>140</v>
      </c>
      <c r="K132" s="43">
        <v>78</v>
      </c>
      <c r="L132" s="44">
        <f t="shared" si="3"/>
        <v>0.2948717948717949</v>
      </c>
      <c r="M132" s="44">
        <f t="shared" si="4"/>
        <v>0.038461538461538464</v>
      </c>
      <c r="N132" s="45">
        <f t="shared" si="5"/>
        <v>0.3333333333333333</v>
      </c>
      <c r="O132" s="42"/>
      <c r="P132" s="42"/>
      <c r="Q132" s="83"/>
      <c r="R132" s="7"/>
      <c r="S132" s="7"/>
      <c r="T132" s="7"/>
      <c r="U132" s="7"/>
      <c r="V132" s="2"/>
      <c r="W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</row>
    <row r="133" spans="1:90" ht="12.75">
      <c r="A133" s="39">
        <v>131</v>
      </c>
      <c r="B133" s="40" t="s">
        <v>352</v>
      </c>
      <c r="C133" s="41" t="s">
        <v>353</v>
      </c>
      <c r="D133" s="41" t="s">
        <v>106</v>
      </c>
      <c r="E133" s="41" t="s">
        <v>356</v>
      </c>
      <c r="F133" s="42"/>
      <c r="G133" s="70">
        <v>360</v>
      </c>
      <c r="H133" s="43">
        <v>56</v>
      </c>
      <c r="I133" s="43">
        <v>67</v>
      </c>
      <c r="J133" s="43">
        <v>235</v>
      </c>
      <c r="K133" s="43">
        <v>123</v>
      </c>
      <c r="L133" s="44">
        <f aca="true" t="shared" si="6" ref="L133:L196">H133/G133</f>
        <v>0.15555555555555556</v>
      </c>
      <c r="M133" s="44">
        <f aca="true" t="shared" si="7" ref="M133:M196">I133/G133</f>
        <v>0.18611111111111112</v>
      </c>
      <c r="N133" s="45">
        <f aca="true" t="shared" si="8" ref="N133:N196">K133/G133</f>
        <v>0.3416666666666667</v>
      </c>
      <c r="O133" s="42"/>
      <c r="P133" s="42"/>
      <c r="Q133" s="83"/>
      <c r="R133" s="7"/>
      <c r="S133" s="7"/>
      <c r="T133" s="7"/>
      <c r="U133" s="7"/>
      <c r="V133" s="2"/>
      <c r="W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</row>
    <row r="134" spans="1:90" ht="12.75">
      <c r="A134" s="39">
        <v>132</v>
      </c>
      <c r="B134" s="40" t="s">
        <v>352</v>
      </c>
      <c r="C134" s="41" t="s">
        <v>353</v>
      </c>
      <c r="D134" s="41" t="s">
        <v>107</v>
      </c>
      <c r="E134" s="41" t="s">
        <v>357</v>
      </c>
      <c r="F134" s="42"/>
      <c r="G134" s="70">
        <v>161</v>
      </c>
      <c r="H134" s="43">
        <v>98</v>
      </c>
      <c r="I134" s="43">
        <v>7</v>
      </c>
      <c r="J134" s="43">
        <v>40</v>
      </c>
      <c r="K134" s="43">
        <v>105</v>
      </c>
      <c r="L134" s="44">
        <f t="shared" si="6"/>
        <v>0.6086956521739131</v>
      </c>
      <c r="M134" s="44">
        <f t="shared" si="7"/>
        <v>0.043478260869565216</v>
      </c>
      <c r="N134" s="45">
        <f t="shared" si="8"/>
        <v>0.6521739130434783</v>
      </c>
      <c r="O134" s="42"/>
      <c r="P134" s="42"/>
      <c r="Q134" s="83"/>
      <c r="R134" s="7"/>
      <c r="S134" s="7"/>
      <c r="T134" s="7"/>
      <c r="U134" s="7"/>
      <c r="V134" s="2"/>
      <c r="W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</row>
    <row r="135" spans="1:90" ht="12.75">
      <c r="A135" s="39">
        <v>133</v>
      </c>
      <c r="B135" s="40" t="s">
        <v>352</v>
      </c>
      <c r="C135" s="41" t="s">
        <v>353</v>
      </c>
      <c r="D135" s="41" t="s">
        <v>108</v>
      </c>
      <c r="E135" s="41" t="s">
        <v>358</v>
      </c>
      <c r="F135" s="42"/>
      <c r="G135" s="70">
        <v>916</v>
      </c>
      <c r="H135" s="43">
        <v>186</v>
      </c>
      <c r="I135" s="43">
        <v>98</v>
      </c>
      <c r="J135" s="43">
        <v>612</v>
      </c>
      <c r="K135" s="43">
        <v>284</v>
      </c>
      <c r="L135" s="44">
        <f t="shared" si="6"/>
        <v>0.20305676855895197</v>
      </c>
      <c r="M135" s="44">
        <f t="shared" si="7"/>
        <v>0.10698689956331878</v>
      </c>
      <c r="N135" s="45">
        <f t="shared" si="8"/>
        <v>0.31004366812227074</v>
      </c>
      <c r="O135" s="42"/>
      <c r="P135" s="42"/>
      <c r="Q135" s="83"/>
      <c r="R135" s="7"/>
      <c r="S135" s="7"/>
      <c r="T135" s="7"/>
      <c r="U135" s="7"/>
      <c r="V135" s="2"/>
      <c r="W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54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</row>
    <row r="136" spans="1:90" ht="12.75">
      <c r="A136" s="39">
        <v>134</v>
      </c>
      <c r="B136" s="40" t="s">
        <v>352</v>
      </c>
      <c r="C136" s="41" t="s">
        <v>353</v>
      </c>
      <c r="D136" s="41" t="s">
        <v>109</v>
      </c>
      <c r="E136" s="41" t="s">
        <v>359</v>
      </c>
      <c r="F136" s="42"/>
      <c r="G136" s="70">
        <v>62</v>
      </c>
      <c r="H136" s="43">
        <v>21</v>
      </c>
      <c r="I136" s="43">
        <v>13</v>
      </c>
      <c r="J136" s="43">
        <v>27</v>
      </c>
      <c r="K136" s="43">
        <v>34</v>
      </c>
      <c r="L136" s="44">
        <f t="shared" si="6"/>
        <v>0.3387096774193548</v>
      </c>
      <c r="M136" s="44">
        <f t="shared" si="7"/>
        <v>0.20967741935483872</v>
      </c>
      <c r="N136" s="45">
        <f t="shared" si="8"/>
        <v>0.5483870967741935</v>
      </c>
      <c r="O136" s="42"/>
      <c r="P136" s="42"/>
      <c r="Q136" s="83"/>
      <c r="R136" s="7"/>
      <c r="S136" s="7"/>
      <c r="T136" s="7"/>
      <c r="U136" s="7"/>
      <c r="V136" s="2"/>
      <c r="W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</row>
    <row r="137" spans="1:90" ht="12.75">
      <c r="A137" s="47">
        <v>135</v>
      </c>
      <c r="B137" s="48"/>
      <c r="C137" s="49" t="s">
        <v>204</v>
      </c>
      <c r="D137" s="49"/>
      <c r="E137" s="49"/>
      <c r="F137" s="50"/>
      <c r="G137" s="71">
        <v>3286</v>
      </c>
      <c r="H137" s="51">
        <v>1085</v>
      </c>
      <c r="I137" s="51">
        <v>422</v>
      </c>
      <c r="J137" s="51">
        <v>1724</v>
      </c>
      <c r="K137" s="51">
        <v>1507</v>
      </c>
      <c r="L137" s="52">
        <f t="shared" si="6"/>
        <v>0.330188679245283</v>
      </c>
      <c r="M137" s="52">
        <f t="shared" si="7"/>
        <v>0.12842361533779673</v>
      </c>
      <c r="N137" s="53">
        <f t="shared" si="8"/>
        <v>0.4586122945830797</v>
      </c>
      <c r="O137" s="42"/>
      <c r="P137" s="54"/>
      <c r="Q137" s="83"/>
      <c r="R137" s="11"/>
      <c r="S137" s="11"/>
      <c r="T137" s="11"/>
      <c r="U137" s="11"/>
      <c r="V137" s="12"/>
      <c r="W137" s="2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42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</row>
    <row r="138" spans="1:90" ht="12.75">
      <c r="A138" s="39">
        <v>136</v>
      </c>
      <c r="B138" s="40" t="s">
        <v>360</v>
      </c>
      <c r="C138" s="41" t="s">
        <v>361</v>
      </c>
      <c r="D138" s="41" t="s">
        <v>110</v>
      </c>
      <c r="E138" s="41" t="s">
        <v>362</v>
      </c>
      <c r="F138" s="42"/>
      <c r="G138" s="70">
        <v>208</v>
      </c>
      <c r="H138" s="43">
        <v>76</v>
      </c>
      <c r="I138" s="43">
        <v>25</v>
      </c>
      <c r="J138" s="43">
        <v>101</v>
      </c>
      <c r="K138" s="43">
        <v>101</v>
      </c>
      <c r="L138" s="44">
        <f t="shared" si="6"/>
        <v>0.36538461538461536</v>
      </c>
      <c r="M138" s="44">
        <f t="shared" si="7"/>
        <v>0.1201923076923077</v>
      </c>
      <c r="N138" s="45">
        <f t="shared" si="8"/>
        <v>0.4855769230769231</v>
      </c>
      <c r="O138" s="42"/>
      <c r="P138" s="42"/>
      <c r="Q138" s="83"/>
      <c r="R138" s="7"/>
      <c r="S138" s="7"/>
      <c r="T138" s="7"/>
      <c r="U138" s="7"/>
      <c r="V138" s="2"/>
      <c r="W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</row>
    <row r="139" spans="1:90" ht="12.75">
      <c r="A139" s="39">
        <v>137</v>
      </c>
      <c r="B139" s="40" t="s">
        <v>360</v>
      </c>
      <c r="C139" s="41" t="s">
        <v>361</v>
      </c>
      <c r="D139" s="41" t="s">
        <v>111</v>
      </c>
      <c r="E139" s="41" t="s">
        <v>363</v>
      </c>
      <c r="F139" s="42"/>
      <c r="G139" s="70">
        <v>524</v>
      </c>
      <c r="H139" s="43">
        <v>135</v>
      </c>
      <c r="I139" s="43">
        <v>49</v>
      </c>
      <c r="J139" s="43">
        <v>338</v>
      </c>
      <c r="K139" s="43">
        <v>184</v>
      </c>
      <c r="L139" s="44">
        <f t="shared" si="6"/>
        <v>0.25763358778625955</v>
      </c>
      <c r="M139" s="44">
        <f t="shared" si="7"/>
        <v>0.09351145038167939</v>
      </c>
      <c r="N139" s="45">
        <f t="shared" si="8"/>
        <v>0.3511450381679389</v>
      </c>
      <c r="O139" s="42"/>
      <c r="P139" s="42"/>
      <c r="Q139" s="83"/>
      <c r="R139" s="7"/>
      <c r="S139" s="7"/>
      <c r="T139" s="7"/>
      <c r="U139" s="7"/>
      <c r="V139" s="2"/>
      <c r="W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54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</row>
    <row r="140" spans="1:90" ht="12.75">
      <c r="A140" s="39">
        <v>138</v>
      </c>
      <c r="B140" s="40" t="s">
        <v>360</v>
      </c>
      <c r="C140" s="41" t="s">
        <v>361</v>
      </c>
      <c r="D140" s="41" t="s">
        <v>112</v>
      </c>
      <c r="E140" s="41" t="s">
        <v>364</v>
      </c>
      <c r="F140" s="42"/>
      <c r="G140" s="70">
        <v>220</v>
      </c>
      <c r="H140" s="43">
        <v>24</v>
      </c>
      <c r="I140" s="43">
        <v>13</v>
      </c>
      <c r="J140" s="43">
        <v>181</v>
      </c>
      <c r="K140" s="43">
        <v>37</v>
      </c>
      <c r="L140" s="44">
        <f t="shared" si="6"/>
        <v>0.10909090909090909</v>
      </c>
      <c r="M140" s="44">
        <f t="shared" si="7"/>
        <v>0.05909090909090909</v>
      </c>
      <c r="N140" s="45">
        <f t="shared" si="8"/>
        <v>0.16818181818181818</v>
      </c>
      <c r="O140" s="42"/>
      <c r="P140" s="42"/>
      <c r="Q140" s="83"/>
      <c r="R140" s="7"/>
      <c r="S140" s="7"/>
      <c r="T140" s="7"/>
      <c r="U140" s="7"/>
      <c r="V140" s="2"/>
      <c r="W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</row>
    <row r="141" spans="1:90" ht="12.75">
      <c r="A141" s="47">
        <v>139</v>
      </c>
      <c r="B141" s="48"/>
      <c r="C141" s="49" t="s">
        <v>204</v>
      </c>
      <c r="D141" s="49"/>
      <c r="E141" s="49"/>
      <c r="F141" s="50"/>
      <c r="G141" s="71">
        <v>952</v>
      </c>
      <c r="H141" s="51">
        <v>235</v>
      </c>
      <c r="I141" s="51">
        <v>87</v>
      </c>
      <c r="J141" s="51">
        <v>620</v>
      </c>
      <c r="K141" s="51">
        <v>322</v>
      </c>
      <c r="L141" s="52">
        <f t="shared" si="6"/>
        <v>0.24684873949579833</v>
      </c>
      <c r="M141" s="52">
        <f t="shared" si="7"/>
        <v>0.09138655462184873</v>
      </c>
      <c r="N141" s="53">
        <f t="shared" si="8"/>
        <v>0.3382352941176471</v>
      </c>
      <c r="O141" s="42"/>
      <c r="P141" s="54"/>
      <c r="Q141" s="83"/>
      <c r="R141" s="11"/>
      <c r="S141" s="11"/>
      <c r="T141" s="11"/>
      <c r="U141" s="11"/>
      <c r="V141" s="12"/>
      <c r="W141" s="2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42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</row>
    <row r="142" spans="1:90" ht="12.75">
      <c r="A142" s="39">
        <v>140</v>
      </c>
      <c r="B142" s="40" t="s">
        <v>365</v>
      </c>
      <c r="C142" s="41" t="s">
        <v>366</v>
      </c>
      <c r="D142" s="41" t="s">
        <v>113</v>
      </c>
      <c r="E142" s="41" t="s">
        <v>367</v>
      </c>
      <c r="F142" s="42"/>
      <c r="G142" s="70">
        <v>2496</v>
      </c>
      <c r="H142" s="43">
        <v>712</v>
      </c>
      <c r="I142" s="43">
        <v>215</v>
      </c>
      <c r="J142" s="43">
        <v>1560</v>
      </c>
      <c r="K142" s="43">
        <v>927</v>
      </c>
      <c r="L142" s="44">
        <f t="shared" si="6"/>
        <v>0.28525641025641024</v>
      </c>
      <c r="M142" s="44">
        <f t="shared" si="7"/>
        <v>0.08613782051282051</v>
      </c>
      <c r="N142" s="45">
        <f t="shared" si="8"/>
        <v>0.3713942307692308</v>
      </c>
      <c r="O142" s="42"/>
      <c r="P142" s="42"/>
      <c r="Q142" s="83"/>
      <c r="R142" s="7"/>
      <c r="S142" s="7"/>
      <c r="T142" s="7"/>
      <c r="U142" s="7"/>
      <c r="V142" s="2"/>
      <c r="W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</row>
    <row r="143" spans="1:90" ht="12.75">
      <c r="A143" s="39">
        <v>141</v>
      </c>
      <c r="B143" s="40" t="s">
        <v>365</v>
      </c>
      <c r="C143" s="41" t="s">
        <v>366</v>
      </c>
      <c r="D143" s="41" t="s">
        <v>114</v>
      </c>
      <c r="E143" s="41" t="s">
        <v>368</v>
      </c>
      <c r="F143" s="42"/>
      <c r="G143" s="70">
        <v>211</v>
      </c>
      <c r="H143" s="43">
        <v>34</v>
      </c>
      <c r="I143" s="43">
        <v>25</v>
      </c>
      <c r="J143" s="43">
        <v>144</v>
      </c>
      <c r="K143" s="43">
        <v>59</v>
      </c>
      <c r="L143" s="44">
        <f t="shared" si="6"/>
        <v>0.16113744075829384</v>
      </c>
      <c r="M143" s="44">
        <f t="shared" si="7"/>
        <v>0.11848341232227488</v>
      </c>
      <c r="N143" s="45">
        <f t="shared" si="8"/>
        <v>0.2796208530805687</v>
      </c>
      <c r="O143" s="42"/>
      <c r="P143" s="42"/>
      <c r="Q143" s="83"/>
      <c r="R143" s="7"/>
      <c r="S143" s="7"/>
      <c r="T143" s="7"/>
      <c r="U143" s="7"/>
      <c r="V143" s="2"/>
      <c r="W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</row>
    <row r="144" spans="1:90" ht="12.75">
      <c r="A144" s="39">
        <v>142</v>
      </c>
      <c r="B144" s="40" t="s">
        <v>365</v>
      </c>
      <c r="C144" s="41" t="s">
        <v>366</v>
      </c>
      <c r="D144" s="41" t="s">
        <v>115</v>
      </c>
      <c r="E144" s="41" t="s">
        <v>369</v>
      </c>
      <c r="F144" s="42"/>
      <c r="G144" s="70">
        <v>297</v>
      </c>
      <c r="H144" s="43">
        <v>62</v>
      </c>
      <c r="I144" s="43">
        <v>38</v>
      </c>
      <c r="J144" s="43">
        <v>197</v>
      </c>
      <c r="K144" s="43">
        <v>100</v>
      </c>
      <c r="L144" s="44">
        <f t="shared" si="6"/>
        <v>0.20875420875420875</v>
      </c>
      <c r="M144" s="44">
        <f t="shared" si="7"/>
        <v>0.12794612794612795</v>
      </c>
      <c r="N144" s="45">
        <f t="shared" si="8"/>
        <v>0.3367003367003367</v>
      </c>
      <c r="O144" s="42"/>
      <c r="P144" s="42"/>
      <c r="Q144" s="83"/>
      <c r="R144" s="7"/>
      <c r="S144" s="7"/>
      <c r="T144" s="7"/>
      <c r="U144" s="7"/>
      <c r="V144" s="2"/>
      <c r="W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54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</row>
    <row r="145" spans="1:90" ht="12.75">
      <c r="A145" s="39">
        <v>143</v>
      </c>
      <c r="B145" s="40" t="s">
        <v>365</v>
      </c>
      <c r="C145" s="41" t="s">
        <v>366</v>
      </c>
      <c r="D145" s="41" t="s">
        <v>116</v>
      </c>
      <c r="E145" s="41" t="s">
        <v>370</v>
      </c>
      <c r="F145" s="42"/>
      <c r="G145" s="70">
        <v>167</v>
      </c>
      <c r="H145" s="43">
        <v>40</v>
      </c>
      <c r="I145" s="43">
        <v>28</v>
      </c>
      <c r="J145" s="43">
        <v>93</v>
      </c>
      <c r="K145" s="43">
        <v>68</v>
      </c>
      <c r="L145" s="44">
        <f t="shared" si="6"/>
        <v>0.23952095808383234</v>
      </c>
      <c r="M145" s="44">
        <f t="shared" si="7"/>
        <v>0.16766467065868262</v>
      </c>
      <c r="N145" s="45">
        <f t="shared" si="8"/>
        <v>0.40718562874251496</v>
      </c>
      <c r="O145" s="42"/>
      <c r="P145" s="42"/>
      <c r="Q145" s="83"/>
      <c r="R145" s="7"/>
      <c r="S145" s="7"/>
      <c r="T145" s="7"/>
      <c r="U145" s="7"/>
      <c r="V145" s="2"/>
      <c r="W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</row>
    <row r="146" spans="1:90" ht="12.75">
      <c r="A146" s="47">
        <v>144</v>
      </c>
      <c r="B146" s="48"/>
      <c r="C146" s="49" t="s">
        <v>204</v>
      </c>
      <c r="D146" s="49"/>
      <c r="E146" s="49"/>
      <c r="F146" s="50"/>
      <c r="G146" s="71">
        <v>3171</v>
      </c>
      <c r="H146" s="51">
        <v>848</v>
      </c>
      <c r="I146" s="51">
        <v>306</v>
      </c>
      <c r="J146" s="51">
        <v>1994</v>
      </c>
      <c r="K146" s="51">
        <v>1154</v>
      </c>
      <c r="L146" s="52">
        <f t="shared" si="6"/>
        <v>0.2674235257016714</v>
      </c>
      <c r="M146" s="52">
        <f t="shared" si="7"/>
        <v>0.09649952696310313</v>
      </c>
      <c r="N146" s="53">
        <f t="shared" si="8"/>
        <v>0.36392305266477454</v>
      </c>
      <c r="O146" s="42"/>
      <c r="P146" s="54"/>
      <c r="Q146" s="83"/>
      <c r="R146" s="11"/>
      <c r="S146" s="11"/>
      <c r="T146" s="11"/>
      <c r="U146" s="11"/>
      <c r="V146" s="12"/>
      <c r="W146" s="2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42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</row>
    <row r="147" spans="1:90" ht="12.75">
      <c r="A147" s="39">
        <v>145</v>
      </c>
      <c r="B147" s="40" t="s">
        <v>371</v>
      </c>
      <c r="C147" s="41" t="s">
        <v>372</v>
      </c>
      <c r="D147" s="41" t="s">
        <v>117</v>
      </c>
      <c r="E147" s="41" t="s">
        <v>373</v>
      </c>
      <c r="F147" s="42"/>
      <c r="G147" s="70">
        <v>178</v>
      </c>
      <c r="H147" s="43">
        <v>43</v>
      </c>
      <c r="I147" s="43">
        <v>14</v>
      </c>
      <c r="J147" s="43">
        <v>118</v>
      </c>
      <c r="K147" s="43">
        <v>57</v>
      </c>
      <c r="L147" s="44">
        <f t="shared" si="6"/>
        <v>0.24157303370786518</v>
      </c>
      <c r="M147" s="44">
        <f t="shared" si="7"/>
        <v>0.07865168539325842</v>
      </c>
      <c r="N147" s="45">
        <f t="shared" si="8"/>
        <v>0.3202247191011236</v>
      </c>
      <c r="O147" s="42"/>
      <c r="P147" s="42"/>
      <c r="Q147" s="83"/>
      <c r="R147" s="7"/>
      <c r="S147" s="7"/>
      <c r="T147" s="7"/>
      <c r="U147" s="7"/>
      <c r="V147" s="2"/>
      <c r="W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</row>
    <row r="148" spans="1:90" ht="12.75">
      <c r="A148" s="39">
        <v>146</v>
      </c>
      <c r="B148" s="40" t="s">
        <v>371</v>
      </c>
      <c r="C148" s="41" t="s">
        <v>372</v>
      </c>
      <c r="D148" s="41" t="s">
        <v>118</v>
      </c>
      <c r="E148" s="41" t="s">
        <v>374</v>
      </c>
      <c r="F148" s="42"/>
      <c r="G148" s="70">
        <v>485</v>
      </c>
      <c r="H148" s="43">
        <v>50</v>
      </c>
      <c r="I148" s="43">
        <v>29</v>
      </c>
      <c r="J148" s="43">
        <v>394</v>
      </c>
      <c r="K148" s="43">
        <v>79</v>
      </c>
      <c r="L148" s="44">
        <f t="shared" si="6"/>
        <v>0.10309278350515463</v>
      </c>
      <c r="M148" s="44">
        <f t="shared" si="7"/>
        <v>0.05979381443298969</v>
      </c>
      <c r="N148" s="45">
        <f t="shared" si="8"/>
        <v>0.16288659793814433</v>
      </c>
      <c r="O148" s="42"/>
      <c r="P148" s="42"/>
      <c r="Q148" s="83"/>
      <c r="R148" s="7"/>
      <c r="S148" s="7"/>
      <c r="T148" s="7"/>
      <c r="U148" s="7"/>
      <c r="V148" s="2"/>
      <c r="W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54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</row>
    <row r="149" spans="1:90" ht="12.75">
      <c r="A149" s="39">
        <v>147</v>
      </c>
      <c r="B149" s="40" t="s">
        <v>371</v>
      </c>
      <c r="C149" s="41" t="s">
        <v>372</v>
      </c>
      <c r="D149" s="41" t="s">
        <v>119</v>
      </c>
      <c r="E149" s="46" t="s">
        <v>503</v>
      </c>
      <c r="F149" s="42"/>
      <c r="G149" s="70">
        <v>21173</v>
      </c>
      <c r="H149" s="43">
        <v>5145</v>
      </c>
      <c r="I149" s="43">
        <v>1261</v>
      </c>
      <c r="J149" s="43">
        <v>14703</v>
      </c>
      <c r="K149" s="43">
        <v>6406</v>
      </c>
      <c r="L149" s="44">
        <f t="shared" si="6"/>
        <v>0.24299815803145516</v>
      </c>
      <c r="M149" s="44">
        <f t="shared" si="7"/>
        <v>0.05955698294998347</v>
      </c>
      <c r="N149" s="45">
        <f t="shared" si="8"/>
        <v>0.3025551409814386</v>
      </c>
      <c r="O149" s="42"/>
      <c r="P149" s="42"/>
      <c r="Q149" s="83"/>
      <c r="R149" s="7"/>
      <c r="S149" s="7"/>
      <c r="T149" s="7"/>
      <c r="U149" s="10"/>
      <c r="V149" s="2"/>
      <c r="W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</row>
    <row r="150" spans="1:90" ht="12.75">
      <c r="A150" s="47">
        <v>148</v>
      </c>
      <c r="B150" s="48"/>
      <c r="C150" s="49" t="s">
        <v>204</v>
      </c>
      <c r="D150" s="49"/>
      <c r="E150" s="49"/>
      <c r="F150" s="50"/>
      <c r="G150" s="71">
        <v>21836</v>
      </c>
      <c r="H150" s="51">
        <v>5238</v>
      </c>
      <c r="I150" s="51">
        <v>1304</v>
      </c>
      <c r="J150" s="51">
        <v>15215</v>
      </c>
      <c r="K150" s="51">
        <v>6542</v>
      </c>
      <c r="L150" s="52">
        <f t="shared" si="6"/>
        <v>0.23987909873603225</v>
      </c>
      <c r="M150" s="52">
        <f t="shared" si="7"/>
        <v>0.059717897050741896</v>
      </c>
      <c r="N150" s="53">
        <f t="shared" si="8"/>
        <v>0.2995969957867741</v>
      </c>
      <c r="O150" s="42"/>
      <c r="P150" s="54"/>
      <c r="Q150" s="83"/>
      <c r="R150" s="11"/>
      <c r="S150" s="11"/>
      <c r="T150" s="11"/>
      <c r="U150" s="11"/>
      <c r="V150" s="12"/>
      <c r="W150" s="2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</row>
    <row r="151" spans="1:90" ht="12.75">
      <c r="A151" s="39">
        <v>149</v>
      </c>
      <c r="B151" s="40" t="s">
        <v>375</v>
      </c>
      <c r="C151" s="41" t="s">
        <v>376</v>
      </c>
      <c r="D151" s="41" t="s">
        <v>120</v>
      </c>
      <c r="E151" s="41" t="s">
        <v>377</v>
      </c>
      <c r="F151" s="42"/>
      <c r="G151" s="70">
        <v>136</v>
      </c>
      <c r="H151" s="43">
        <v>14</v>
      </c>
      <c r="I151" s="43">
        <v>16</v>
      </c>
      <c r="J151" s="43">
        <v>106</v>
      </c>
      <c r="K151" s="43">
        <v>30</v>
      </c>
      <c r="L151" s="44">
        <f t="shared" si="6"/>
        <v>0.10294117647058823</v>
      </c>
      <c r="M151" s="44">
        <f t="shared" si="7"/>
        <v>0.11764705882352941</v>
      </c>
      <c r="N151" s="45">
        <f t="shared" si="8"/>
        <v>0.22058823529411764</v>
      </c>
      <c r="O151" s="42"/>
      <c r="P151" s="42"/>
      <c r="Q151" s="83"/>
      <c r="R151" s="7"/>
      <c r="S151" s="7"/>
      <c r="T151" s="7"/>
      <c r="U151" s="7"/>
      <c r="V151" s="2"/>
      <c r="W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</row>
    <row r="152" spans="1:90" ht="12.75">
      <c r="A152" s="47">
        <v>150</v>
      </c>
      <c r="B152" s="48"/>
      <c r="C152" s="49" t="s">
        <v>204</v>
      </c>
      <c r="D152" s="49"/>
      <c r="E152" s="49"/>
      <c r="F152" s="50"/>
      <c r="G152" s="71">
        <v>136</v>
      </c>
      <c r="H152" s="51">
        <v>14</v>
      </c>
      <c r="I152" s="51">
        <v>16</v>
      </c>
      <c r="J152" s="51">
        <v>106</v>
      </c>
      <c r="K152" s="51">
        <v>30</v>
      </c>
      <c r="L152" s="52">
        <f t="shared" si="6"/>
        <v>0.10294117647058823</v>
      </c>
      <c r="M152" s="52">
        <f t="shared" si="7"/>
        <v>0.11764705882352941</v>
      </c>
      <c r="N152" s="53">
        <f t="shared" si="8"/>
        <v>0.22058823529411764</v>
      </c>
      <c r="O152" s="42"/>
      <c r="P152" s="54"/>
      <c r="Q152" s="83"/>
      <c r="R152" s="11"/>
      <c r="S152" s="11"/>
      <c r="T152" s="11"/>
      <c r="U152" s="11"/>
      <c r="V152" s="12"/>
      <c r="W152" s="2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</row>
    <row r="153" spans="1:90" ht="12.75">
      <c r="A153" s="39">
        <v>151</v>
      </c>
      <c r="B153" s="40" t="s">
        <v>378</v>
      </c>
      <c r="C153" s="41" t="s">
        <v>379</v>
      </c>
      <c r="D153" s="41" t="s">
        <v>121</v>
      </c>
      <c r="E153" s="46" t="s">
        <v>504</v>
      </c>
      <c r="F153" s="42"/>
      <c r="G153" s="70">
        <v>2395</v>
      </c>
      <c r="H153" s="43">
        <v>451</v>
      </c>
      <c r="I153" s="43">
        <v>200</v>
      </c>
      <c r="J153" s="43">
        <v>1701</v>
      </c>
      <c r="K153" s="43">
        <v>651</v>
      </c>
      <c r="L153" s="44">
        <f t="shared" si="6"/>
        <v>0.1883089770354906</v>
      </c>
      <c r="M153" s="44">
        <f t="shared" si="7"/>
        <v>0.08350730688935282</v>
      </c>
      <c r="N153" s="45">
        <f t="shared" si="8"/>
        <v>0.2718162839248434</v>
      </c>
      <c r="O153" s="42"/>
      <c r="P153" s="42"/>
      <c r="Q153" s="83"/>
      <c r="R153" s="7"/>
      <c r="S153" s="7"/>
      <c r="T153" s="7"/>
      <c r="U153" s="10"/>
      <c r="V153" s="2"/>
      <c r="W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</row>
    <row r="154" spans="1:90" ht="12.75">
      <c r="A154" s="47">
        <v>152</v>
      </c>
      <c r="B154" s="48"/>
      <c r="C154" s="49" t="s">
        <v>204</v>
      </c>
      <c r="D154" s="49"/>
      <c r="E154" s="49"/>
      <c r="F154" s="50"/>
      <c r="G154" s="71">
        <v>2395</v>
      </c>
      <c r="H154" s="51">
        <v>451</v>
      </c>
      <c r="I154" s="51">
        <v>200</v>
      </c>
      <c r="J154" s="51">
        <v>1701</v>
      </c>
      <c r="K154" s="51">
        <v>651</v>
      </c>
      <c r="L154" s="52">
        <f t="shared" si="6"/>
        <v>0.1883089770354906</v>
      </c>
      <c r="M154" s="52">
        <f t="shared" si="7"/>
        <v>0.08350730688935282</v>
      </c>
      <c r="N154" s="53">
        <f t="shared" si="8"/>
        <v>0.2718162839248434</v>
      </c>
      <c r="O154" s="42"/>
      <c r="P154" s="54"/>
      <c r="Q154" s="83"/>
      <c r="R154" s="11"/>
      <c r="S154" s="11"/>
      <c r="T154" s="11"/>
      <c r="U154" s="11"/>
      <c r="V154" s="12"/>
      <c r="W154" s="2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42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</row>
    <row r="155" spans="1:90" ht="12.75">
      <c r="A155" s="39">
        <v>153</v>
      </c>
      <c r="B155" s="40" t="s">
        <v>380</v>
      </c>
      <c r="C155" s="41" t="s">
        <v>381</v>
      </c>
      <c r="D155" s="41" t="s">
        <v>122</v>
      </c>
      <c r="E155" s="41" t="s">
        <v>382</v>
      </c>
      <c r="F155" s="42"/>
      <c r="G155" s="70">
        <v>3067</v>
      </c>
      <c r="H155" s="43">
        <v>1244</v>
      </c>
      <c r="I155" s="43">
        <v>374</v>
      </c>
      <c r="J155" s="43">
        <v>1445</v>
      </c>
      <c r="K155" s="43">
        <v>1618</v>
      </c>
      <c r="L155" s="44">
        <f t="shared" si="6"/>
        <v>0.40560808607760024</v>
      </c>
      <c r="M155" s="44">
        <f t="shared" si="7"/>
        <v>0.12194326703619172</v>
      </c>
      <c r="N155" s="45">
        <f t="shared" si="8"/>
        <v>0.527551353113792</v>
      </c>
      <c r="O155" s="42"/>
      <c r="P155" s="42"/>
      <c r="Q155" s="83"/>
      <c r="R155" s="7"/>
      <c r="S155" s="7"/>
      <c r="T155" s="7"/>
      <c r="U155" s="7"/>
      <c r="V155" s="2"/>
      <c r="W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</row>
    <row r="156" spans="1:90" ht="12.75">
      <c r="A156" s="39">
        <v>154</v>
      </c>
      <c r="B156" s="40" t="s">
        <v>380</v>
      </c>
      <c r="C156" s="41" t="s">
        <v>381</v>
      </c>
      <c r="D156" s="41" t="s">
        <v>123</v>
      </c>
      <c r="E156" s="41" t="s">
        <v>383</v>
      </c>
      <c r="F156" s="42"/>
      <c r="G156" s="70">
        <v>756</v>
      </c>
      <c r="H156" s="43">
        <v>167</v>
      </c>
      <c r="I156" s="43">
        <v>104</v>
      </c>
      <c r="J156" s="43">
        <v>454</v>
      </c>
      <c r="K156" s="43">
        <v>271</v>
      </c>
      <c r="L156" s="44">
        <f t="shared" si="6"/>
        <v>0.2208994708994709</v>
      </c>
      <c r="M156" s="44">
        <f t="shared" si="7"/>
        <v>0.13756613756613756</v>
      </c>
      <c r="N156" s="45">
        <f t="shared" si="8"/>
        <v>0.3584656084656085</v>
      </c>
      <c r="O156" s="42"/>
      <c r="P156" s="42"/>
      <c r="Q156" s="83"/>
      <c r="R156" s="7"/>
      <c r="S156" s="7"/>
      <c r="T156" s="7"/>
      <c r="U156" s="7"/>
      <c r="V156" s="2"/>
      <c r="W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54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</row>
    <row r="157" spans="1:90" ht="12.75">
      <c r="A157" s="39">
        <v>155</v>
      </c>
      <c r="B157" s="40" t="s">
        <v>380</v>
      </c>
      <c r="C157" s="41" t="s">
        <v>381</v>
      </c>
      <c r="D157" s="41" t="s">
        <v>124</v>
      </c>
      <c r="E157" s="41" t="s">
        <v>384</v>
      </c>
      <c r="F157" s="42"/>
      <c r="G157" s="70">
        <v>422</v>
      </c>
      <c r="H157" s="43">
        <v>131</v>
      </c>
      <c r="I157" s="43">
        <v>56</v>
      </c>
      <c r="J157" s="43">
        <v>233</v>
      </c>
      <c r="K157" s="43">
        <v>187</v>
      </c>
      <c r="L157" s="44">
        <f t="shared" si="6"/>
        <v>0.3104265402843602</v>
      </c>
      <c r="M157" s="44">
        <f t="shared" si="7"/>
        <v>0.13270142180094788</v>
      </c>
      <c r="N157" s="45">
        <f t="shared" si="8"/>
        <v>0.4431279620853081</v>
      </c>
      <c r="O157" s="42"/>
      <c r="P157" s="42"/>
      <c r="Q157" s="83"/>
      <c r="R157" s="7"/>
      <c r="S157" s="7"/>
      <c r="T157" s="7"/>
      <c r="U157" s="7"/>
      <c r="V157" s="2"/>
      <c r="W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</row>
    <row r="158" spans="1:90" ht="12.75">
      <c r="A158" s="47">
        <v>156</v>
      </c>
      <c r="B158" s="48"/>
      <c r="C158" s="49" t="s">
        <v>204</v>
      </c>
      <c r="D158" s="49"/>
      <c r="E158" s="49"/>
      <c r="F158" s="50"/>
      <c r="G158" s="71">
        <v>4245</v>
      </c>
      <c r="H158" s="51">
        <v>1542</v>
      </c>
      <c r="I158" s="51">
        <v>534</v>
      </c>
      <c r="J158" s="51">
        <v>2132</v>
      </c>
      <c r="K158" s="51">
        <v>2076</v>
      </c>
      <c r="L158" s="52">
        <f t="shared" si="6"/>
        <v>0.36325088339222616</v>
      </c>
      <c r="M158" s="52">
        <f t="shared" si="7"/>
        <v>0.12579505300353358</v>
      </c>
      <c r="N158" s="53">
        <f t="shared" si="8"/>
        <v>0.4890459363957597</v>
      </c>
      <c r="O158" s="42"/>
      <c r="P158" s="54"/>
      <c r="Q158" s="83"/>
      <c r="R158" s="11"/>
      <c r="S158" s="11"/>
      <c r="T158" s="11"/>
      <c r="U158" s="11"/>
      <c r="V158" s="12"/>
      <c r="W158" s="2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42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</row>
    <row r="159" spans="1:90" ht="12.75">
      <c r="A159" s="39">
        <v>157</v>
      </c>
      <c r="B159" s="40" t="s">
        <v>385</v>
      </c>
      <c r="C159" s="41" t="s">
        <v>386</v>
      </c>
      <c r="D159" s="41" t="s">
        <v>125</v>
      </c>
      <c r="E159" s="41" t="s">
        <v>387</v>
      </c>
      <c r="F159" s="42"/>
      <c r="G159" s="70">
        <v>6174</v>
      </c>
      <c r="H159" s="43">
        <v>2234</v>
      </c>
      <c r="I159" s="43">
        <v>617</v>
      </c>
      <c r="J159" s="43">
        <v>3205</v>
      </c>
      <c r="K159" s="43">
        <v>2851</v>
      </c>
      <c r="L159" s="44">
        <f t="shared" si="6"/>
        <v>0.36183997408487206</v>
      </c>
      <c r="M159" s="44">
        <f t="shared" si="7"/>
        <v>0.09993521218011014</v>
      </c>
      <c r="N159" s="45">
        <f t="shared" si="8"/>
        <v>0.4617751862649822</v>
      </c>
      <c r="O159" s="42"/>
      <c r="P159" s="42"/>
      <c r="Q159" s="83"/>
      <c r="R159" s="7"/>
      <c r="S159" s="7"/>
      <c r="T159" s="7"/>
      <c r="U159" s="7"/>
      <c r="V159" s="2"/>
      <c r="W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54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</row>
    <row r="160" spans="1:90" ht="12.75">
      <c r="A160" s="39">
        <v>158</v>
      </c>
      <c r="B160" s="40" t="s">
        <v>385</v>
      </c>
      <c r="C160" s="41" t="s">
        <v>386</v>
      </c>
      <c r="D160" s="41" t="s">
        <v>126</v>
      </c>
      <c r="E160" s="41" t="s">
        <v>388</v>
      </c>
      <c r="F160" s="42"/>
      <c r="G160" s="70">
        <v>353</v>
      </c>
      <c r="H160" s="43">
        <v>120</v>
      </c>
      <c r="I160" s="43">
        <v>49</v>
      </c>
      <c r="J160" s="43">
        <v>172</v>
      </c>
      <c r="K160" s="43">
        <v>169</v>
      </c>
      <c r="L160" s="44">
        <f t="shared" si="6"/>
        <v>0.33994334277620397</v>
      </c>
      <c r="M160" s="44">
        <f t="shared" si="7"/>
        <v>0.1388101983002833</v>
      </c>
      <c r="N160" s="45">
        <f t="shared" si="8"/>
        <v>0.47875354107648727</v>
      </c>
      <c r="O160" s="42"/>
      <c r="P160" s="42"/>
      <c r="Q160" s="83"/>
      <c r="R160" s="7"/>
      <c r="S160" s="7"/>
      <c r="T160" s="7"/>
      <c r="U160" s="7"/>
      <c r="V160" s="2"/>
      <c r="W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</row>
    <row r="161" spans="1:90" ht="12.75">
      <c r="A161" s="47">
        <v>159</v>
      </c>
      <c r="B161" s="48"/>
      <c r="C161" s="49" t="s">
        <v>204</v>
      </c>
      <c r="D161" s="49"/>
      <c r="E161" s="49"/>
      <c r="F161" s="50"/>
      <c r="G161" s="71">
        <v>6527</v>
      </c>
      <c r="H161" s="51">
        <v>2354</v>
      </c>
      <c r="I161" s="51">
        <v>666</v>
      </c>
      <c r="J161" s="51">
        <v>3377</v>
      </c>
      <c r="K161" s="51">
        <v>3020</v>
      </c>
      <c r="L161" s="52">
        <f t="shared" si="6"/>
        <v>0.36065573770491804</v>
      </c>
      <c r="M161" s="52">
        <f t="shared" si="7"/>
        <v>0.10203768959705838</v>
      </c>
      <c r="N161" s="53">
        <f t="shared" si="8"/>
        <v>0.4626934273019764</v>
      </c>
      <c r="O161" s="42"/>
      <c r="P161" s="54"/>
      <c r="Q161" s="83"/>
      <c r="R161" s="11"/>
      <c r="S161" s="11"/>
      <c r="T161" s="11"/>
      <c r="U161" s="11"/>
      <c r="V161" s="12"/>
      <c r="W161" s="2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42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</row>
    <row r="162" spans="1:90" ht="12.75">
      <c r="A162" s="39">
        <v>160</v>
      </c>
      <c r="B162" s="40" t="s">
        <v>389</v>
      </c>
      <c r="C162" s="41" t="s">
        <v>390</v>
      </c>
      <c r="D162" s="41" t="s">
        <v>127</v>
      </c>
      <c r="E162" s="41" t="s">
        <v>391</v>
      </c>
      <c r="F162" s="42"/>
      <c r="G162" s="70">
        <v>1577</v>
      </c>
      <c r="H162" s="43">
        <v>608</v>
      </c>
      <c r="I162" s="43">
        <v>182</v>
      </c>
      <c r="J162" s="43">
        <v>769</v>
      </c>
      <c r="K162" s="43">
        <v>790</v>
      </c>
      <c r="L162" s="44">
        <f t="shared" si="6"/>
        <v>0.3855421686746988</v>
      </c>
      <c r="M162" s="44">
        <f t="shared" si="7"/>
        <v>0.11540900443880786</v>
      </c>
      <c r="N162" s="45">
        <f t="shared" si="8"/>
        <v>0.5009511731135067</v>
      </c>
      <c r="O162" s="42"/>
      <c r="P162" s="42"/>
      <c r="Q162" s="83"/>
      <c r="R162" s="7"/>
      <c r="S162" s="7"/>
      <c r="T162" s="7"/>
      <c r="U162" s="7"/>
      <c r="V162" s="2"/>
      <c r="W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</row>
    <row r="163" spans="1:90" ht="12.75">
      <c r="A163" s="39">
        <v>161</v>
      </c>
      <c r="B163" s="40" t="s">
        <v>389</v>
      </c>
      <c r="C163" s="41" t="s">
        <v>390</v>
      </c>
      <c r="D163" s="41" t="s">
        <v>128</v>
      </c>
      <c r="E163" s="41" t="s">
        <v>392</v>
      </c>
      <c r="F163" s="42"/>
      <c r="G163" s="70">
        <v>3277</v>
      </c>
      <c r="H163" s="43">
        <v>1730</v>
      </c>
      <c r="I163" s="43">
        <v>279</v>
      </c>
      <c r="J163" s="43">
        <v>1128</v>
      </c>
      <c r="K163" s="43">
        <v>2009</v>
      </c>
      <c r="L163" s="44">
        <f t="shared" si="6"/>
        <v>0.5279218797680806</v>
      </c>
      <c r="M163" s="44">
        <f t="shared" si="7"/>
        <v>0.08513884650595056</v>
      </c>
      <c r="N163" s="45">
        <f t="shared" si="8"/>
        <v>0.6130607262740311</v>
      </c>
      <c r="O163" s="42"/>
      <c r="P163" s="42"/>
      <c r="Q163" s="83"/>
      <c r="R163" s="7"/>
      <c r="S163" s="7"/>
      <c r="T163" s="7"/>
      <c r="U163" s="7"/>
      <c r="V163" s="2"/>
      <c r="W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</row>
    <row r="164" spans="1:90" ht="12.75">
      <c r="A164" s="39">
        <v>162</v>
      </c>
      <c r="B164" s="40" t="s">
        <v>389</v>
      </c>
      <c r="C164" s="41" t="s">
        <v>390</v>
      </c>
      <c r="D164" s="41" t="s">
        <v>129</v>
      </c>
      <c r="E164" s="41" t="s">
        <v>393</v>
      </c>
      <c r="F164" s="42"/>
      <c r="G164" s="70">
        <v>207</v>
      </c>
      <c r="H164" s="43">
        <v>66</v>
      </c>
      <c r="I164" s="43">
        <v>19</v>
      </c>
      <c r="J164" s="43">
        <v>119</v>
      </c>
      <c r="K164" s="43">
        <v>85</v>
      </c>
      <c r="L164" s="44">
        <f t="shared" si="6"/>
        <v>0.3188405797101449</v>
      </c>
      <c r="M164" s="44">
        <f t="shared" si="7"/>
        <v>0.09178743961352658</v>
      </c>
      <c r="N164" s="45">
        <f t="shared" si="8"/>
        <v>0.4106280193236715</v>
      </c>
      <c r="O164" s="42"/>
      <c r="P164" s="42"/>
      <c r="Q164" s="83"/>
      <c r="R164" s="7"/>
      <c r="S164" s="7"/>
      <c r="T164" s="7"/>
      <c r="U164" s="7"/>
      <c r="V164" s="2"/>
      <c r="W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54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</row>
    <row r="165" spans="1:90" ht="12.75">
      <c r="A165" s="39">
        <v>163</v>
      </c>
      <c r="B165" s="40" t="s">
        <v>389</v>
      </c>
      <c r="C165" s="41" t="s">
        <v>390</v>
      </c>
      <c r="D165" s="41" t="s">
        <v>130</v>
      </c>
      <c r="E165" s="41" t="s">
        <v>394</v>
      </c>
      <c r="F165" s="42"/>
      <c r="G165" s="70">
        <v>604</v>
      </c>
      <c r="H165" s="43">
        <v>183</v>
      </c>
      <c r="I165" s="43">
        <v>61</v>
      </c>
      <c r="J165" s="43">
        <v>321</v>
      </c>
      <c r="K165" s="43">
        <v>244</v>
      </c>
      <c r="L165" s="44">
        <f t="shared" si="6"/>
        <v>0.3029801324503311</v>
      </c>
      <c r="M165" s="44">
        <f t="shared" si="7"/>
        <v>0.10099337748344371</v>
      </c>
      <c r="N165" s="45">
        <f t="shared" si="8"/>
        <v>0.40397350993377484</v>
      </c>
      <c r="O165" s="42"/>
      <c r="P165" s="42"/>
      <c r="Q165" s="83"/>
      <c r="R165" s="7"/>
      <c r="S165" s="7"/>
      <c r="T165" s="7"/>
      <c r="U165" s="7"/>
      <c r="V165" s="2"/>
      <c r="W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</row>
    <row r="166" spans="1:90" ht="12.75">
      <c r="A166" s="47">
        <v>164</v>
      </c>
      <c r="B166" s="48"/>
      <c r="C166" s="49" t="s">
        <v>204</v>
      </c>
      <c r="D166" s="49"/>
      <c r="E166" s="49"/>
      <c r="F166" s="50"/>
      <c r="G166" s="71">
        <v>5665</v>
      </c>
      <c r="H166" s="51">
        <v>2587</v>
      </c>
      <c r="I166" s="51">
        <v>541</v>
      </c>
      <c r="J166" s="51">
        <v>2337</v>
      </c>
      <c r="K166" s="51">
        <v>3128</v>
      </c>
      <c r="L166" s="52">
        <f t="shared" si="6"/>
        <v>0.4566637246248897</v>
      </c>
      <c r="M166" s="52">
        <f t="shared" si="7"/>
        <v>0.09549867608120036</v>
      </c>
      <c r="N166" s="53">
        <f t="shared" si="8"/>
        <v>0.55216240070609</v>
      </c>
      <c r="O166" s="42"/>
      <c r="P166" s="54"/>
      <c r="Q166" s="83"/>
      <c r="R166" s="11"/>
      <c r="S166" s="11"/>
      <c r="T166" s="11"/>
      <c r="U166" s="11"/>
      <c r="V166" s="12"/>
      <c r="W166" s="2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42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</row>
    <row r="167" spans="1:90" ht="12.75">
      <c r="A167" s="39">
        <v>165</v>
      </c>
      <c r="B167" s="40" t="s">
        <v>395</v>
      </c>
      <c r="C167" s="41" t="s">
        <v>396</v>
      </c>
      <c r="D167" s="41" t="s">
        <v>131</v>
      </c>
      <c r="E167" s="41" t="s">
        <v>397</v>
      </c>
      <c r="F167" s="42"/>
      <c r="G167" s="70">
        <v>1458</v>
      </c>
      <c r="H167" s="43">
        <v>756</v>
      </c>
      <c r="I167" s="43">
        <v>101</v>
      </c>
      <c r="J167" s="43">
        <v>600</v>
      </c>
      <c r="K167" s="43">
        <v>857</v>
      </c>
      <c r="L167" s="44">
        <f t="shared" si="6"/>
        <v>0.5185185185185185</v>
      </c>
      <c r="M167" s="44">
        <f t="shared" si="7"/>
        <v>0.06927297668038408</v>
      </c>
      <c r="N167" s="45">
        <f t="shared" si="8"/>
        <v>0.5877914951989026</v>
      </c>
      <c r="O167" s="42"/>
      <c r="P167" s="42"/>
      <c r="Q167" s="83"/>
      <c r="R167" s="7"/>
      <c r="S167" s="7"/>
      <c r="T167" s="7"/>
      <c r="U167" s="7"/>
      <c r="V167" s="2"/>
      <c r="W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</row>
    <row r="168" spans="1:90" ht="12.75">
      <c r="A168" s="39">
        <v>166</v>
      </c>
      <c r="B168" s="40" t="s">
        <v>395</v>
      </c>
      <c r="C168" s="41" t="s">
        <v>396</v>
      </c>
      <c r="D168" s="41" t="s">
        <v>132</v>
      </c>
      <c r="E168" s="41" t="s">
        <v>398</v>
      </c>
      <c r="F168" s="42"/>
      <c r="G168" s="70">
        <v>840</v>
      </c>
      <c r="H168" s="43">
        <v>532</v>
      </c>
      <c r="I168" s="43">
        <v>87</v>
      </c>
      <c r="J168" s="43">
        <v>221</v>
      </c>
      <c r="K168" s="43">
        <v>619</v>
      </c>
      <c r="L168" s="44">
        <f t="shared" si="6"/>
        <v>0.6333333333333333</v>
      </c>
      <c r="M168" s="44">
        <f t="shared" si="7"/>
        <v>0.10357142857142858</v>
      </c>
      <c r="N168" s="45">
        <f t="shared" si="8"/>
        <v>0.736904761904762</v>
      </c>
      <c r="O168" s="42"/>
      <c r="P168" s="42"/>
      <c r="Q168" s="83"/>
      <c r="R168" s="7"/>
      <c r="S168" s="7"/>
      <c r="T168" s="7"/>
      <c r="U168" s="7"/>
      <c r="V168" s="2"/>
      <c r="W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</row>
    <row r="169" spans="1:90" ht="12.75">
      <c r="A169" s="39">
        <v>167</v>
      </c>
      <c r="B169" s="40" t="s">
        <v>395</v>
      </c>
      <c r="C169" s="41" t="s">
        <v>396</v>
      </c>
      <c r="D169" s="41" t="s">
        <v>133</v>
      </c>
      <c r="E169" s="41" t="s">
        <v>399</v>
      </c>
      <c r="F169" s="42"/>
      <c r="G169" s="70">
        <v>211</v>
      </c>
      <c r="H169" s="43">
        <v>140</v>
      </c>
      <c r="I169" s="43">
        <v>25</v>
      </c>
      <c r="J169" s="43">
        <v>46</v>
      </c>
      <c r="K169" s="43">
        <v>165</v>
      </c>
      <c r="L169" s="44">
        <f t="shared" si="6"/>
        <v>0.6635071090047393</v>
      </c>
      <c r="M169" s="44">
        <f t="shared" si="7"/>
        <v>0.11848341232227488</v>
      </c>
      <c r="N169" s="45">
        <f t="shared" si="8"/>
        <v>0.7819905213270142</v>
      </c>
      <c r="O169" s="42"/>
      <c r="P169" s="42"/>
      <c r="Q169" s="83"/>
      <c r="R169" s="7"/>
      <c r="S169" s="7"/>
      <c r="T169" s="7"/>
      <c r="U169" s="7"/>
      <c r="V169" s="2"/>
      <c r="W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</row>
    <row r="170" spans="1:90" ht="12.75">
      <c r="A170" s="39">
        <v>168</v>
      </c>
      <c r="B170" s="40" t="s">
        <v>395</v>
      </c>
      <c r="C170" s="41" t="s">
        <v>396</v>
      </c>
      <c r="D170" s="41" t="s">
        <v>134</v>
      </c>
      <c r="E170" s="41" t="s">
        <v>400</v>
      </c>
      <c r="F170" s="42"/>
      <c r="G170" s="70">
        <v>396</v>
      </c>
      <c r="H170" s="43">
        <v>114</v>
      </c>
      <c r="I170" s="43">
        <v>50</v>
      </c>
      <c r="J170" s="43">
        <v>232</v>
      </c>
      <c r="K170" s="43">
        <v>164</v>
      </c>
      <c r="L170" s="44">
        <f t="shared" si="6"/>
        <v>0.2878787878787879</v>
      </c>
      <c r="M170" s="44">
        <f t="shared" si="7"/>
        <v>0.12626262626262627</v>
      </c>
      <c r="N170" s="45">
        <f t="shared" si="8"/>
        <v>0.41414141414141414</v>
      </c>
      <c r="O170" s="42"/>
      <c r="P170" s="42"/>
      <c r="Q170" s="83"/>
      <c r="R170" s="7"/>
      <c r="S170" s="7"/>
      <c r="T170" s="7"/>
      <c r="U170" s="7"/>
      <c r="V170" s="2"/>
      <c r="W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</row>
    <row r="171" spans="1:90" ht="12.75">
      <c r="A171" s="39">
        <v>169</v>
      </c>
      <c r="B171" s="40" t="s">
        <v>395</v>
      </c>
      <c r="C171" s="41" t="s">
        <v>396</v>
      </c>
      <c r="D171" s="41" t="s">
        <v>135</v>
      </c>
      <c r="E171" s="41" t="s">
        <v>401</v>
      </c>
      <c r="F171" s="42"/>
      <c r="G171" s="70">
        <v>198</v>
      </c>
      <c r="H171" s="43">
        <v>56</v>
      </c>
      <c r="I171" s="43">
        <v>32</v>
      </c>
      <c r="J171" s="43">
        <v>108</v>
      </c>
      <c r="K171" s="43">
        <v>88</v>
      </c>
      <c r="L171" s="44">
        <f t="shared" si="6"/>
        <v>0.2828282828282828</v>
      </c>
      <c r="M171" s="44">
        <f t="shared" si="7"/>
        <v>0.16161616161616163</v>
      </c>
      <c r="N171" s="45">
        <f t="shared" si="8"/>
        <v>0.4444444444444444</v>
      </c>
      <c r="O171" s="42"/>
      <c r="P171" s="42"/>
      <c r="Q171" s="83"/>
      <c r="R171" s="7"/>
      <c r="S171" s="7"/>
      <c r="T171" s="7"/>
      <c r="U171" s="7"/>
      <c r="V171" s="2"/>
      <c r="W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54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</row>
    <row r="172" spans="1:90" ht="12.75">
      <c r="A172" s="39">
        <v>170</v>
      </c>
      <c r="B172" s="40" t="s">
        <v>395</v>
      </c>
      <c r="C172" s="41" t="s">
        <v>396</v>
      </c>
      <c r="D172" s="41" t="s">
        <v>136</v>
      </c>
      <c r="E172" s="41" t="s">
        <v>402</v>
      </c>
      <c r="F172" s="42"/>
      <c r="G172" s="70">
        <v>382</v>
      </c>
      <c r="H172" s="43">
        <v>84</v>
      </c>
      <c r="I172" s="43">
        <v>19</v>
      </c>
      <c r="J172" s="43">
        <v>279</v>
      </c>
      <c r="K172" s="43">
        <v>103</v>
      </c>
      <c r="L172" s="44">
        <f t="shared" si="6"/>
        <v>0.2198952879581152</v>
      </c>
      <c r="M172" s="44">
        <f t="shared" si="7"/>
        <v>0.049738219895287955</v>
      </c>
      <c r="N172" s="45">
        <f t="shared" si="8"/>
        <v>0.2696335078534031</v>
      </c>
      <c r="O172" s="42"/>
      <c r="P172" s="42"/>
      <c r="Q172" s="83"/>
      <c r="R172" s="7"/>
      <c r="S172" s="7"/>
      <c r="T172" s="7"/>
      <c r="U172" s="7"/>
      <c r="V172" s="2"/>
      <c r="W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</row>
    <row r="173" spans="1:90" ht="12.75">
      <c r="A173" s="47">
        <v>171</v>
      </c>
      <c r="B173" s="48"/>
      <c r="C173" s="49" t="s">
        <v>204</v>
      </c>
      <c r="D173" s="49"/>
      <c r="E173" s="49"/>
      <c r="F173" s="50"/>
      <c r="G173" s="71">
        <v>3485</v>
      </c>
      <c r="H173" s="51">
        <v>1682</v>
      </c>
      <c r="I173" s="51">
        <v>314</v>
      </c>
      <c r="J173" s="51">
        <v>1486</v>
      </c>
      <c r="K173" s="51">
        <v>1996</v>
      </c>
      <c r="L173" s="52">
        <f t="shared" si="6"/>
        <v>0.48263988522238166</v>
      </c>
      <c r="M173" s="52">
        <f t="shared" si="7"/>
        <v>0.09010043041606887</v>
      </c>
      <c r="N173" s="53">
        <f t="shared" si="8"/>
        <v>0.5727403156384505</v>
      </c>
      <c r="O173" s="42"/>
      <c r="P173" s="54"/>
      <c r="Q173" s="83"/>
      <c r="R173" s="11"/>
      <c r="S173" s="11"/>
      <c r="T173" s="11"/>
      <c r="U173" s="11"/>
      <c r="V173" s="12"/>
      <c r="W173" s="2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42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</row>
    <row r="174" spans="1:90" ht="12.75">
      <c r="A174" s="39">
        <v>172</v>
      </c>
      <c r="B174" s="40" t="s">
        <v>403</v>
      </c>
      <c r="C174" s="41" t="s">
        <v>404</v>
      </c>
      <c r="D174" s="41" t="s">
        <v>137</v>
      </c>
      <c r="E174" s="41" t="s">
        <v>405</v>
      </c>
      <c r="F174" s="42"/>
      <c r="G174" s="70">
        <v>285</v>
      </c>
      <c r="H174" s="43">
        <v>46</v>
      </c>
      <c r="I174" s="43">
        <v>21</v>
      </c>
      <c r="J174" s="43">
        <v>206</v>
      </c>
      <c r="K174" s="43">
        <v>67</v>
      </c>
      <c r="L174" s="44">
        <f t="shared" si="6"/>
        <v>0.16140350877192983</v>
      </c>
      <c r="M174" s="44">
        <f t="shared" si="7"/>
        <v>0.07368421052631578</v>
      </c>
      <c r="N174" s="45">
        <f t="shared" si="8"/>
        <v>0.23508771929824562</v>
      </c>
      <c r="O174" s="42"/>
      <c r="P174" s="42"/>
      <c r="Q174" s="83"/>
      <c r="R174" s="7"/>
      <c r="S174" s="7"/>
      <c r="T174" s="7"/>
      <c r="U174" s="7"/>
      <c r="V174" s="2"/>
      <c r="W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54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</row>
    <row r="175" spans="1:90" ht="12.75">
      <c r="A175" s="39">
        <v>173</v>
      </c>
      <c r="B175" s="40" t="s">
        <v>403</v>
      </c>
      <c r="C175" s="41" t="s">
        <v>404</v>
      </c>
      <c r="D175" s="41" t="s">
        <v>138</v>
      </c>
      <c r="E175" s="41" t="s">
        <v>406</v>
      </c>
      <c r="F175" s="42"/>
      <c r="G175" s="70">
        <v>332</v>
      </c>
      <c r="H175" s="43">
        <v>37</v>
      </c>
      <c r="I175" s="43">
        <v>23</v>
      </c>
      <c r="J175" s="43">
        <v>257</v>
      </c>
      <c r="K175" s="43">
        <v>60</v>
      </c>
      <c r="L175" s="44">
        <f t="shared" si="6"/>
        <v>0.11144578313253012</v>
      </c>
      <c r="M175" s="44">
        <f t="shared" si="7"/>
        <v>0.06927710843373494</v>
      </c>
      <c r="N175" s="45">
        <f t="shared" si="8"/>
        <v>0.18072289156626506</v>
      </c>
      <c r="O175" s="42"/>
      <c r="P175" s="42"/>
      <c r="Q175" s="83"/>
      <c r="R175" s="7"/>
      <c r="S175" s="7"/>
      <c r="T175" s="7"/>
      <c r="U175" s="7"/>
      <c r="V175" s="2"/>
      <c r="W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</row>
    <row r="176" spans="1:90" ht="12.75">
      <c r="A176" s="47">
        <v>174</v>
      </c>
      <c r="B176" s="48"/>
      <c r="C176" s="49" t="s">
        <v>204</v>
      </c>
      <c r="D176" s="49"/>
      <c r="E176" s="49"/>
      <c r="F176" s="50"/>
      <c r="G176" s="71">
        <v>617</v>
      </c>
      <c r="H176" s="51">
        <v>83</v>
      </c>
      <c r="I176" s="51">
        <v>44</v>
      </c>
      <c r="J176" s="51">
        <v>463</v>
      </c>
      <c r="K176" s="51">
        <v>127</v>
      </c>
      <c r="L176" s="52">
        <f t="shared" si="6"/>
        <v>0.13452188006482982</v>
      </c>
      <c r="M176" s="52">
        <f t="shared" si="7"/>
        <v>0.0713128038897893</v>
      </c>
      <c r="N176" s="53">
        <f t="shared" si="8"/>
        <v>0.20583468395461912</v>
      </c>
      <c r="O176" s="42"/>
      <c r="P176" s="54"/>
      <c r="Q176" s="83"/>
      <c r="R176" s="11"/>
      <c r="S176" s="11"/>
      <c r="T176" s="11"/>
      <c r="U176" s="11"/>
      <c r="V176" s="12"/>
      <c r="W176" s="2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42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</row>
    <row r="177" spans="1:90" ht="12.75">
      <c r="A177" s="39">
        <v>175</v>
      </c>
      <c r="B177" s="40" t="s">
        <v>407</v>
      </c>
      <c r="C177" s="41" t="s">
        <v>408</v>
      </c>
      <c r="D177" s="41" t="s">
        <v>139</v>
      </c>
      <c r="E177" s="41" t="s">
        <v>409</v>
      </c>
      <c r="F177" s="42"/>
      <c r="G177" s="70">
        <v>1345</v>
      </c>
      <c r="H177" s="43">
        <v>169</v>
      </c>
      <c r="I177" s="43">
        <v>78</v>
      </c>
      <c r="J177" s="43">
        <v>1027</v>
      </c>
      <c r="K177" s="43">
        <v>247</v>
      </c>
      <c r="L177" s="44">
        <f t="shared" si="6"/>
        <v>0.12565055762081784</v>
      </c>
      <c r="M177" s="44">
        <f t="shared" si="7"/>
        <v>0.05799256505576208</v>
      </c>
      <c r="N177" s="45">
        <f t="shared" si="8"/>
        <v>0.18364312267657992</v>
      </c>
      <c r="O177" s="42"/>
      <c r="P177" s="42"/>
      <c r="Q177" s="83"/>
      <c r="R177" s="7"/>
      <c r="S177" s="7"/>
      <c r="T177" s="7"/>
      <c r="U177" s="7"/>
      <c r="V177" s="2"/>
      <c r="W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54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</row>
    <row r="178" spans="1:90" ht="12.75">
      <c r="A178" s="39">
        <v>176</v>
      </c>
      <c r="B178" s="40" t="s">
        <v>407</v>
      </c>
      <c r="C178" s="41" t="s">
        <v>408</v>
      </c>
      <c r="D178" s="41" t="s">
        <v>140</v>
      </c>
      <c r="E178" s="41" t="s">
        <v>410</v>
      </c>
      <c r="F178" s="42"/>
      <c r="G178" s="70">
        <v>672</v>
      </c>
      <c r="H178" s="43">
        <v>168</v>
      </c>
      <c r="I178" s="43">
        <v>67</v>
      </c>
      <c r="J178" s="43">
        <v>374</v>
      </c>
      <c r="K178" s="43">
        <v>235</v>
      </c>
      <c r="L178" s="44">
        <f t="shared" si="6"/>
        <v>0.25</v>
      </c>
      <c r="M178" s="44">
        <f t="shared" si="7"/>
        <v>0.09970238095238096</v>
      </c>
      <c r="N178" s="45">
        <f t="shared" si="8"/>
        <v>0.34970238095238093</v>
      </c>
      <c r="O178" s="42"/>
      <c r="P178" s="42"/>
      <c r="Q178" s="83"/>
      <c r="R178" s="7"/>
      <c r="S178" s="7"/>
      <c r="T178" s="7"/>
      <c r="U178" s="7"/>
      <c r="V178" s="2"/>
      <c r="W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</row>
    <row r="179" spans="1:90" ht="12.75">
      <c r="A179" s="47">
        <v>177</v>
      </c>
      <c r="B179" s="48"/>
      <c r="C179" s="49" t="s">
        <v>204</v>
      </c>
      <c r="D179" s="49"/>
      <c r="E179" s="49"/>
      <c r="F179" s="50"/>
      <c r="G179" s="71">
        <v>2017</v>
      </c>
      <c r="H179" s="51">
        <v>337</v>
      </c>
      <c r="I179" s="51">
        <v>145</v>
      </c>
      <c r="J179" s="51">
        <v>1401</v>
      </c>
      <c r="K179" s="51">
        <v>482</v>
      </c>
      <c r="L179" s="52">
        <f t="shared" si="6"/>
        <v>0.1670798215171046</v>
      </c>
      <c r="M179" s="52">
        <f t="shared" si="7"/>
        <v>0.07188894397620228</v>
      </c>
      <c r="N179" s="53">
        <f t="shared" si="8"/>
        <v>0.2389687654933069</v>
      </c>
      <c r="O179" s="42"/>
      <c r="P179" s="54"/>
      <c r="Q179" s="83"/>
      <c r="R179" s="11"/>
      <c r="S179" s="11"/>
      <c r="T179" s="11"/>
      <c r="U179" s="11"/>
      <c r="V179" s="12"/>
      <c r="W179" s="2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42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</row>
    <row r="180" spans="1:90" ht="12.75">
      <c r="A180" s="39">
        <v>178</v>
      </c>
      <c r="B180" s="40" t="s">
        <v>411</v>
      </c>
      <c r="C180" s="41" t="s">
        <v>412</v>
      </c>
      <c r="D180" s="41" t="s">
        <v>141</v>
      </c>
      <c r="E180" s="41" t="s">
        <v>413</v>
      </c>
      <c r="F180" s="42"/>
      <c r="G180" s="70">
        <v>574</v>
      </c>
      <c r="H180" s="43">
        <v>178</v>
      </c>
      <c r="I180" s="43">
        <v>51</v>
      </c>
      <c r="J180" s="43">
        <v>345</v>
      </c>
      <c r="K180" s="43">
        <v>229</v>
      </c>
      <c r="L180" s="44">
        <f t="shared" si="6"/>
        <v>0.31010452961672474</v>
      </c>
      <c r="M180" s="44">
        <f t="shared" si="7"/>
        <v>0.08885017421602788</v>
      </c>
      <c r="N180" s="45">
        <f t="shared" si="8"/>
        <v>0.3989547038327526</v>
      </c>
      <c r="O180" s="42"/>
      <c r="P180" s="42"/>
      <c r="Q180" s="83"/>
      <c r="R180" s="7"/>
      <c r="S180" s="7"/>
      <c r="T180" s="7"/>
      <c r="U180" s="7"/>
      <c r="V180" s="2"/>
      <c r="W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54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</row>
    <row r="181" spans="1:90" ht="12.75">
      <c r="A181" s="39">
        <v>179</v>
      </c>
      <c r="B181" s="40" t="s">
        <v>411</v>
      </c>
      <c r="C181" s="41" t="s">
        <v>412</v>
      </c>
      <c r="D181" s="41" t="s">
        <v>142</v>
      </c>
      <c r="E181" s="41" t="s">
        <v>414</v>
      </c>
      <c r="F181" s="42"/>
      <c r="G181" s="70">
        <v>310</v>
      </c>
      <c r="H181" s="43">
        <v>69</v>
      </c>
      <c r="I181" s="43">
        <v>37</v>
      </c>
      <c r="J181" s="43">
        <v>201</v>
      </c>
      <c r="K181" s="43">
        <v>106</v>
      </c>
      <c r="L181" s="44">
        <f t="shared" si="6"/>
        <v>0.22258064516129034</v>
      </c>
      <c r="M181" s="44">
        <f t="shared" si="7"/>
        <v>0.11935483870967742</v>
      </c>
      <c r="N181" s="45">
        <f t="shared" si="8"/>
        <v>0.3419354838709677</v>
      </c>
      <c r="O181" s="42"/>
      <c r="P181" s="42"/>
      <c r="Q181" s="83"/>
      <c r="R181" s="7"/>
      <c r="S181" s="7"/>
      <c r="T181" s="7"/>
      <c r="U181" s="7"/>
      <c r="V181" s="2"/>
      <c r="W181" s="2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</row>
    <row r="182" spans="1:90" ht="12.75">
      <c r="A182" s="47">
        <v>180</v>
      </c>
      <c r="B182" s="48"/>
      <c r="C182" s="49" t="s">
        <v>204</v>
      </c>
      <c r="D182" s="49"/>
      <c r="E182" s="49"/>
      <c r="F182" s="50"/>
      <c r="G182" s="71">
        <v>884</v>
      </c>
      <c r="H182" s="51">
        <v>247</v>
      </c>
      <c r="I182" s="51">
        <v>88</v>
      </c>
      <c r="J182" s="51">
        <v>546</v>
      </c>
      <c r="K182" s="51">
        <v>335</v>
      </c>
      <c r="L182" s="52">
        <f t="shared" si="6"/>
        <v>0.27941176470588236</v>
      </c>
      <c r="M182" s="52">
        <f t="shared" si="7"/>
        <v>0.09954751131221719</v>
      </c>
      <c r="N182" s="53">
        <f t="shared" si="8"/>
        <v>0.37895927601809953</v>
      </c>
      <c r="O182" s="42"/>
      <c r="P182" s="54"/>
      <c r="Q182" s="83"/>
      <c r="R182" s="11"/>
      <c r="S182" s="11"/>
      <c r="T182" s="11"/>
      <c r="U182" s="11"/>
      <c r="V182" s="12"/>
      <c r="W182" s="2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</row>
    <row r="183" spans="1:90" ht="12.75">
      <c r="A183" s="39">
        <v>181</v>
      </c>
      <c r="B183" s="40" t="s">
        <v>415</v>
      </c>
      <c r="C183" s="41" t="s">
        <v>416</v>
      </c>
      <c r="D183" s="41" t="s">
        <v>143</v>
      </c>
      <c r="E183" s="41" t="s">
        <v>417</v>
      </c>
      <c r="F183" s="42"/>
      <c r="G183" s="70">
        <v>1605</v>
      </c>
      <c r="H183" s="43">
        <v>51</v>
      </c>
      <c r="I183" s="43">
        <v>67</v>
      </c>
      <c r="J183" s="43">
        <v>1468</v>
      </c>
      <c r="K183" s="43">
        <v>118</v>
      </c>
      <c r="L183" s="44">
        <f t="shared" si="6"/>
        <v>0.03177570093457944</v>
      </c>
      <c r="M183" s="44">
        <f t="shared" si="7"/>
        <v>0.041744548286604365</v>
      </c>
      <c r="N183" s="45">
        <f t="shared" si="8"/>
        <v>0.0735202492211838</v>
      </c>
      <c r="O183" s="42"/>
      <c r="P183" s="42"/>
      <c r="Q183" s="83"/>
      <c r="R183" s="7"/>
      <c r="S183" s="7"/>
      <c r="T183" s="7"/>
      <c r="U183" s="7"/>
      <c r="V183" s="2"/>
      <c r="W183" s="2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</row>
    <row r="184" spans="1:90" ht="12.75">
      <c r="A184" s="47">
        <v>182</v>
      </c>
      <c r="B184" s="48"/>
      <c r="C184" s="49" t="s">
        <v>204</v>
      </c>
      <c r="D184" s="49"/>
      <c r="E184" s="49"/>
      <c r="F184" s="50"/>
      <c r="G184" s="71">
        <v>1605</v>
      </c>
      <c r="H184" s="51">
        <v>51</v>
      </c>
      <c r="I184" s="51">
        <v>67</v>
      </c>
      <c r="J184" s="51">
        <v>1468</v>
      </c>
      <c r="K184" s="51">
        <v>118</v>
      </c>
      <c r="L184" s="52">
        <f t="shared" si="6"/>
        <v>0.03177570093457944</v>
      </c>
      <c r="M184" s="52">
        <f t="shared" si="7"/>
        <v>0.041744548286604365</v>
      </c>
      <c r="N184" s="53">
        <f t="shared" si="8"/>
        <v>0.0735202492211838</v>
      </c>
      <c r="O184" s="42"/>
      <c r="P184" s="54"/>
      <c r="Q184" s="83"/>
      <c r="R184" s="11"/>
      <c r="S184" s="11"/>
      <c r="T184" s="11"/>
      <c r="U184" s="11"/>
      <c r="V184" s="12"/>
      <c r="W184" s="2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42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</row>
    <row r="185" spans="1:90" ht="12.75">
      <c r="A185" s="39">
        <v>183</v>
      </c>
      <c r="B185" s="40" t="s">
        <v>418</v>
      </c>
      <c r="C185" s="41" t="s">
        <v>419</v>
      </c>
      <c r="D185" s="41" t="s">
        <v>144</v>
      </c>
      <c r="E185" s="41" t="s">
        <v>420</v>
      </c>
      <c r="F185" s="42"/>
      <c r="G185" s="70">
        <v>263</v>
      </c>
      <c r="H185" s="43">
        <v>130</v>
      </c>
      <c r="I185" s="43">
        <v>19</v>
      </c>
      <c r="J185" s="43">
        <v>106</v>
      </c>
      <c r="K185" s="43">
        <v>149</v>
      </c>
      <c r="L185" s="44">
        <f t="shared" si="6"/>
        <v>0.49429657794676807</v>
      </c>
      <c r="M185" s="44">
        <f t="shared" si="7"/>
        <v>0.07224334600760456</v>
      </c>
      <c r="N185" s="45">
        <f t="shared" si="8"/>
        <v>0.5665399239543726</v>
      </c>
      <c r="O185" s="42"/>
      <c r="P185" s="42"/>
      <c r="Q185" s="83"/>
      <c r="R185" s="7"/>
      <c r="S185" s="7"/>
      <c r="T185" s="7"/>
      <c r="U185" s="7"/>
      <c r="V185" s="2"/>
      <c r="W185" s="2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</row>
    <row r="186" spans="1:90" ht="12.75">
      <c r="A186" s="39">
        <v>184</v>
      </c>
      <c r="B186" s="40" t="s">
        <v>418</v>
      </c>
      <c r="C186" s="41" t="s">
        <v>419</v>
      </c>
      <c r="D186" s="41" t="s">
        <v>145</v>
      </c>
      <c r="E186" s="41" t="s">
        <v>421</v>
      </c>
      <c r="F186" s="42"/>
      <c r="G186" s="70">
        <v>1720</v>
      </c>
      <c r="H186" s="43">
        <v>834</v>
      </c>
      <c r="I186" s="43">
        <v>157</v>
      </c>
      <c r="J186" s="43">
        <v>714</v>
      </c>
      <c r="K186" s="43">
        <v>991</v>
      </c>
      <c r="L186" s="44">
        <f t="shared" si="6"/>
        <v>0.4848837209302326</v>
      </c>
      <c r="M186" s="44">
        <f t="shared" si="7"/>
        <v>0.09127906976744186</v>
      </c>
      <c r="N186" s="45">
        <f t="shared" si="8"/>
        <v>0.5761627906976744</v>
      </c>
      <c r="O186" s="42"/>
      <c r="P186" s="42"/>
      <c r="Q186" s="83"/>
      <c r="R186" s="7"/>
      <c r="S186" s="7"/>
      <c r="T186" s="7"/>
      <c r="U186" s="7"/>
      <c r="V186" s="2"/>
      <c r="W186" s="2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</row>
    <row r="187" spans="1:90" ht="12.75">
      <c r="A187" s="39">
        <v>185</v>
      </c>
      <c r="B187" s="40" t="s">
        <v>418</v>
      </c>
      <c r="C187" s="41" t="s">
        <v>419</v>
      </c>
      <c r="D187" s="41" t="s">
        <v>146</v>
      </c>
      <c r="E187" s="41" t="s">
        <v>422</v>
      </c>
      <c r="F187" s="42"/>
      <c r="G187" s="70">
        <v>318</v>
      </c>
      <c r="H187" s="43">
        <v>171</v>
      </c>
      <c r="I187" s="43">
        <v>38</v>
      </c>
      <c r="J187" s="43">
        <v>108</v>
      </c>
      <c r="K187" s="43">
        <v>209</v>
      </c>
      <c r="L187" s="44">
        <f t="shared" si="6"/>
        <v>0.5377358490566038</v>
      </c>
      <c r="M187" s="44">
        <f t="shared" si="7"/>
        <v>0.11949685534591195</v>
      </c>
      <c r="N187" s="45">
        <f t="shared" si="8"/>
        <v>0.6572327044025157</v>
      </c>
      <c r="O187" s="42"/>
      <c r="P187" s="42"/>
      <c r="Q187" s="83"/>
      <c r="R187" s="7"/>
      <c r="S187" s="7"/>
      <c r="T187" s="7"/>
      <c r="U187" s="7"/>
      <c r="V187" s="2"/>
      <c r="W187" s="2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54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</row>
    <row r="188" spans="1:90" ht="12.75">
      <c r="A188" s="39">
        <v>186</v>
      </c>
      <c r="B188" s="40" t="s">
        <v>418</v>
      </c>
      <c r="C188" s="41" t="s">
        <v>419</v>
      </c>
      <c r="D188" s="41" t="s">
        <v>147</v>
      </c>
      <c r="E188" s="41" t="s">
        <v>423</v>
      </c>
      <c r="F188" s="42"/>
      <c r="G188" s="70">
        <v>292</v>
      </c>
      <c r="H188" s="43">
        <v>102</v>
      </c>
      <c r="I188" s="43">
        <v>44</v>
      </c>
      <c r="J188" s="43">
        <v>137</v>
      </c>
      <c r="K188" s="43">
        <v>146</v>
      </c>
      <c r="L188" s="44">
        <f t="shared" si="6"/>
        <v>0.3493150684931507</v>
      </c>
      <c r="M188" s="44">
        <f t="shared" si="7"/>
        <v>0.1506849315068493</v>
      </c>
      <c r="N188" s="45">
        <f t="shared" si="8"/>
        <v>0.5</v>
      </c>
      <c r="O188" s="42"/>
      <c r="P188" s="42"/>
      <c r="Q188" s="83"/>
      <c r="R188" s="7"/>
      <c r="S188" s="7"/>
      <c r="T188" s="7"/>
      <c r="U188" s="7"/>
      <c r="V188" s="2"/>
      <c r="W188" s="2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</row>
    <row r="189" spans="1:90" ht="12.75">
      <c r="A189" s="47">
        <v>187</v>
      </c>
      <c r="B189" s="48"/>
      <c r="C189" s="49" t="s">
        <v>204</v>
      </c>
      <c r="D189" s="49"/>
      <c r="E189" s="49"/>
      <c r="F189" s="50"/>
      <c r="G189" s="71">
        <v>2593</v>
      </c>
      <c r="H189" s="51">
        <v>1237</v>
      </c>
      <c r="I189" s="51">
        <v>258</v>
      </c>
      <c r="J189" s="51">
        <v>1065</v>
      </c>
      <c r="K189" s="51">
        <v>1495</v>
      </c>
      <c r="L189" s="52">
        <f t="shared" si="6"/>
        <v>0.47705360586193596</v>
      </c>
      <c r="M189" s="52">
        <f t="shared" si="7"/>
        <v>0.09949865021210953</v>
      </c>
      <c r="N189" s="53">
        <f t="shared" si="8"/>
        <v>0.5765522560740455</v>
      </c>
      <c r="O189" s="42"/>
      <c r="P189" s="54"/>
      <c r="Q189" s="83"/>
      <c r="R189" s="11"/>
      <c r="S189" s="11"/>
      <c r="T189" s="11"/>
      <c r="U189" s="11"/>
      <c r="V189" s="12"/>
      <c r="W189" s="2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42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</row>
    <row r="190" spans="1:90" ht="12.75">
      <c r="A190" s="39">
        <v>188</v>
      </c>
      <c r="B190" s="40" t="s">
        <v>424</v>
      </c>
      <c r="C190" s="41" t="s">
        <v>425</v>
      </c>
      <c r="D190" s="41" t="s">
        <v>148</v>
      </c>
      <c r="E190" s="46" t="s">
        <v>505</v>
      </c>
      <c r="F190" s="42"/>
      <c r="G190" s="70">
        <v>17915</v>
      </c>
      <c r="H190" s="43">
        <v>9728</v>
      </c>
      <c r="I190" s="43">
        <v>2249</v>
      </c>
      <c r="J190" s="43">
        <v>5932</v>
      </c>
      <c r="K190" s="43">
        <v>11977</v>
      </c>
      <c r="L190" s="44">
        <f t="shared" si="6"/>
        <v>0.5430086519676249</v>
      </c>
      <c r="M190" s="44">
        <f t="shared" si="7"/>
        <v>0.125537259279933</v>
      </c>
      <c r="N190" s="45">
        <f t="shared" si="8"/>
        <v>0.6685459112475579</v>
      </c>
      <c r="O190" s="42"/>
      <c r="P190" s="42"/>
      <c r="Q190" s="83"/>
      <c r="R190" s="7"/>
      <c r="S190" s="7"/>
      <c r="T190" s="7"/>
      <c r="U190" s="10"/>
      <c r="V190" s="2"/>
      <c r="W190" s="2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54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</row>
    <row r="191" spans="1:90" ht="12.75">
      <c r="A191" s="39">
        <v>189</v>
      </c>
      <c r="B191" s="40" t="s">
        <v>424</v>
      </c>
      <c r="C191" s="41" t="s">
        <v>425</v>
      </c>
      <c r="D191" s="41" t="s">
        <v>149</v>
      </c>
      <c r="E191" s="41" t="s">
        <v>426</v>
      </c>
      <c r="F191" s="42"/>
      <c r="G191" s="70">
        <v>8771</v>
      </c>
      <c r="H191" s="43">
        <v>2162</v>
      </c>
      <c r="I191" s="43">
        <v>867</v>
      </c>
      <c r="J191" s="43">
        <v>5703</v>
      </c>
      <c r="K191" s="43">
        <v>3029</v>
      </c>
      <c r="L191" s="44">
        <f t="shared" si="6"/>
        <v>0.24649412837760803</v>
      </c>
      <c r="M191" s="44">
        <f t="shared" si="7"/>
        <v>0.0988484779386615</v>
      </c>
      <c r="N191" s="45">
        <f t="shared" si="8"/>
        <v>0.3453426063162695</v>
      </c>
      <c r="O191" s="42"/>
      <c r="P191" s="42"/>
      <c r="Q191" s="83"/>
      <c r="R191" s="7"/>
      <c r="S191" s="7"/>
      <c r="T191" s="7"/>
      <c r="U191" s="7"/>
      <c r="V191" s="2"/>
      <c r="W191" s="2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</row>
    <row r="192" spans="1:90" ht="12.75">
      <c r="A192" s="47">
        <v>190</v>
      </c>
      <c r="B192" s="48"/>
      <c r="C192" s="49" t="s">
        <v>204</v>
      </c>
      <c r="D192" s="49"/>
      <c r="E192" s="49"/>
      <c r="F192" s="50"/>
      <c r="G192" s="71">
        <v>26686</v>
      </c>
      <c r="H192" s="51">
        <v>11890</v>
      </c>
      <c r="I192" s="51">
        <v>3116</v>
      </c>
      <c r="J192" s="51">
        <v>11635</v>
      </c>
      <c r="K192" s="51">
        <v>15006</v>
      </c>
      <c r="L192" s="52">
        <f t="shared" si="6"/>
        <v>0.44555197481825676</v>
      </c>
      <c r="M192" s="52">
        <f t="shared" si="7"/>
        <v>0.11676534512478454</v>
      </c>
      <c r="N192" s="53">
        <f t="shared" si="8"/>
        <v>0.5623173199430413</v>
      </c>
      <c r="O192" s="42"/>
      <c r="P192" s="54"/>
      <c r="Q192" s="83"/>
      <c r="R192" s="11"/>
      <c r="S192" s="11"/>
      <c r="T192" s="11"/>
      <c r="U192" s="11"/>
      <c r="V192" s="12"/>
      <c r="W192" s="2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42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</row>
    <row r="193" spans="1:90" ht="12.75">
      <c r="A193" s="39">
        <v>191</v>
      </c>
      <c r="B193" s="40" t="s">
        <v>427</v>
      </c>
      <c r="C193" s="41" t="s">
        <v>428</v>
      </c>
      <c r="D193" s="41" t="s">
        <v>150</v>
      </c>
      <c r="E193" s="41" t="s">
        <v>429</v>
      </c>
      <c r="F193" s="42"/>
      <c r="G193" s="70">
        <v>678</v>
      </c>
      <c r="H193" s="43">
        <v>103</v>
      </c>
      <c r="I193" s="43">
        <v>43</v>
      </c>
      <c r="J193" s="43">
        <v>530</v>
      </c>
      <c r="K193" s="43">
        <v>146</v>
      </c>
      <c r="L193" s="44">
        <f t="shared" si="6"/>
        <v>0.15191740412979352</v>
      </c>
      <c r="M193" s="44">
        <f t="shared" si="7"/>
        <v>0.06342182890855458</v>
      </c>
      <c r="N193" s="45">
        <f t="shared" si="8"/>
        <v>0.2153392330383481</v>
      </c>
      <c r="O193" s="42"/>
      <c r="P193" s="42"/>
      <c r="Q193" s="83"/>
      <c r="R193" s="7"/>
      <c r="S193" s="7"/>
      <c r="T193" s="7"/>
      <c r="U193" s="7"/>
      <c r="V193" s="2"/>
      <c r="W193" s="2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54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</row>
    <row r="194" spans="1:90" ht="12.75">
      <c r="A194" s="39">
        <v>192</v>
      </c>
      <c r="B194" s="40" t="s">
        <v>427</v>
      </c>
      <c r="C194" s="41" t="s">
        <v>428</v>
      </c>
      <c r="D194" s="41" t="s">
        <v>151</v>
      </c>
      <c r="E194" s="41" t="s">
        <v>430</v>
      </c>
      <c r="F194" s="42"/>
      <c r="G194" s="70">
        <v>478</v>
      </c>
      <c r="H194" s="43">
        <v>50</v>
      </c>
      <c r="I194" s="43">
        <v>23</v>
      </c>
      <c r="J194" s="43">
        <v>398</v>
      </c>
      <c r="K194" s="43">
        <v>73</v>
      </c>
      <c r="L194" s="44">
        <f t="shared" si="6"/>
        <v>0.10460251046025104</v>
      </c>
      <c r="M194" s="44">
        <f t="shared" si="7"/>
        <v>0.04811715481171548</v>
      </c>
      <c r="N194" s="45">
        <f t="shared" si="8"/>
        <v>0.15271966527196654</v>
      </c>
      <c r="O194" s="42"/>
      <c r="P194" s="42"/>
      <c r="Q194" s="83"/>
      <c r="R194" s="7"/>
      <c r="S194" s="7"/>
      <c r="T194" s="7"/>
      <c r="U194" s="7"/>
      <c r="V194" s="2"/>
      <c r="W194" s="2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</row>
    <row r="195" spans="1:90" ht="12.75">
      <c r="A195" s="47">
        <v>193</v>
      </c>
      <c r="B195" s="48"/>
      <c r="C195" s="49" t="s">
        <v>204</v>
      </c>
      <c r="D195" s="49"/>
      <c r="E195" s="49"/>
      <c r="F195" s="50"/>
      <c r="G195" s="71">
        <v>1156</v>
      </c>
      <c r="H195" s="51">
        <v>153</v>
      </c>
      <c r="I195" s="51">
        <v>66</v>
      </c>
      <c r="J195" s="51">
        <v>928</v>
      </c>
      <c r="K195" s="51">
        <v>219</v>
      </c>
      <c r="L195" s="52">
        <f t="shared" si="6"/>
        <v>0.1323529411764706</v>
      </c>
      <c r="M195" s="52">
        <f t="shared" si="7"/>
        <v>0.05709342560553633</v>
      </c>
      <c r="N195" s="53">
        <f t="shared" si="8"/>
        <v>0.1894463667820069</v>
      </c>
      <c r="O195" s="42"/>
      <c r="P195" s="54"/>
      <c r="Q195" s="83"/>
      <c r="R195" s="11"/>
      <c r="S195" s="11"/>
      <c r="T195" s="11"/>
      <c r="U195" s="11"/>
      <c r="V195" s="12"/>
      <c r="W195" s="2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42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</row>
    <row r="196" spans="1:90" ht="12.75">
      <c r="A196" s="39">
        <v>194</v>
      </c>
      <c r="B196" s="40" t="s">
        <v>431</v>
      </c>
      <c r="C196" s="41" t="s">
        <v>432</v>
      </c>
      <c r="D196" s="41" t="s">
        <v>152</v>
      </c>
      <c r="E196" s="41" t="s">
        <v>433</v>
      </c>
      <c r="F196" s="42"/>
      <c r="G196" s="70">
        <v>622</v>
      </c>
      <c r="H196" s="43">
        <v>299</v>
      </c>
      <c r="I196" s="43">
        <v>114</v>
      </c>
      <c r="J196" s="43">
        <v>209</v>
      </c>
      <c r="K196" s="43">
        <v>413</v>
      </c>
      <c r="L196" s="44">
        <f t="shared" si="6"/>
        <v>0.4807073954983923</v>
      </c>
      <c r="M196" s="44">
        <f t="shared" si="7"/>
        <v>0.1832797427652733</v>
      </c>
      <c r="N196" s="45">
        <f t="shared" si="8"/>
        <v>0.6639871382636656</v>
      </c>
      <c r="O196" s="42"/>
      <c r="P196" s="42"/>
      <c r="Q196" s="83"/>
      <c r="R196" s="7"/>
      <c r="S196" s="7"/>
      <c r="T196" s="7"/>
      <c r="U196" s="7"/>
      <c r="V196" s="2"/>
      <c r="W196" s="2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</row>
    <row r="197" spans="1:90" ht="12.75">
      <c r="A197" s="39">
        <v>195</v>
      </c>
      <c r="B197" s="40" t="s">
        <v>431</v>
      </c>
      <c r="C197" s="41" t="s">
        <v>432</v>
      </c>
      <c r="D197" s="41" t="s">
        <v>153</v>
      </c>
      <c r="E197" s="41" t="s">
        <v>434</v>
      </c>
      <c r="F197" s="42"/>
      <c r="G197" s="70">
        <v>1186</v>
      </c>
      <c r="H197" s="43">
        <v>596</v>
      </c>
      <c r="I197" s="43">
        <v>123</v>
      </c>
      <c r="J197" s="43">
        <v>464</v>
      </c>
      <c r="K197" s="43">
        <v>719</v>
      </c>
      <c r="L197" s="44">
        <f aca="true" t="shared" si="9" ref="L197:L258">H197/G197</f>
        <v>0.5025295109612141</v>
      </c>
      <c r="M197" s="44">
        <f aca="true" t="shared" si="10" ref="M197:M258">I197/G197</f>
        <v>0.10370994940978077</v>
      </c>
      <c r="N197" s="45">
        <f aca="true" t="shared" si="11" ref="N197:N258">K197/G197</f>
        <v>0.606239460370995</v>
      </c>
      <c r="O197" s="42"/>
      <c r="P197" s="42"/>
      <c r="Q197" s="83"/>
      <c r="R197" s="7"/>
      <c r="S197" s="7"/>
      <c r="T197" s="7"/>
      <c r="U197" s="7"/>
      <c r="V197" s="2"/>
      <c r="W197" s="2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54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</row>
    <row r="198" spans="1:90" ht="12.75">
      <c r="A198" s="39">
        <v>196</v>
      </c>
      <c r="B198" s="40" t="s">
        <v>431</v>
      </c>
      <c r="C198" s="41" t="s">
        <v>432</v>
      </c>
      <c r="D198" s="41" t="s">
        <v>154</v>
      </c>
      <c r="E198" s="41" t="s">
        <v>435</v>
      </c>
      <c r="F198" s="42"/>
      <c r="G198" s="70">
        <v>464</v>
      </c>
      <c r="H198" s="43">
        <v>149</v>
      </c>
      <c r="I198" s="43">
        <v>55</v>
      </c>
      <c r="J198" s="43">
        <v>260</v>
      </c>
      <c r="K198" s="43">
        <v>204</v>
      </c>
      <c r="L198" s="44">
        <f t="shared" si="9"/>
        <v>0.32112068965517243</v>
      </c>
      <c r="M198" s="44">
        <f t="shared" si="10"/>
        <v>0.11853448275862069</v>
      </c>
      <c r="N198" s="45">
        <f t="shared" si="11"/>
        <v>0.4396551724137931</v>
      </c>
      <c r="O198" s="42"/>
      <c r="P198" s="42"/>
      <c r="Q198" s="83"/>
      <c r="R198" s="7"/>
      <c r="S198" s="7"/>
      <c r="T198" s="7"/>
      <c r="U198" s="7"/>
      <c r="V198" s="2"/>
      <c r="W198" s="2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</row>
    <row r="199" spans="1:90" ht="12.75">
      <c r="A199" s="47">
        <v>197</v>
      </c>
      <c r="B199" s="48"/>
      <c r="C199" s="49" t="s">
        <v>204</v>
      </c>
      <c r="D199" s="49"/>
      <c r="E199" s="49"/>
      <c r="F199" s="50"/>
      <c r="G199" s="71">
        <v>2272</v>
      </c>
      <c r="H199" s="51">
        <v>1044</v>
      </c>
      <c r="I199" s="51">
        <v>292</v>
      </c>
      <c r="J199" s="51">
        <v>933</v>
      </c>
      <c r="K199" s="51">
        <v>1336</v>
      </c>
      <c r="L199" s="52">
        <f t="shared" si="9"/>
        <v>0.4595070422535211</v>
      </c>
      <c r="M199" s="52">
        <f t="shared" si="10"/>
        <v>0.12852112676056338</v>
      </c>
      <c r="N199" s="53">
        <f t="shared" si="11"/>
        <v>0.5880281690140845</v>
      </c>
      <c r="O199" s="42"/>
      <c r="P199" s="54"/>
      <c r="Q199" s="83"/>
      <c r="R199" s="11"/>
      <c r="S199" s="11"/>
      <c r="T199" s="11"/>
      <c r="U199" s="11"/>
      <c r="V199" s="12"/>
      <c r="W199" s="2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42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</row>
    <row r="200" spans="1:90" ht="12.75">
      <c r="A200" s="39">
        <v>198</v>
      </c>
      <c r="B200" s="40" t="s">
        <v>436</v>
      </c>
      <c r="C200" s="41" t="s">
        <v>437</v>
      </c>
      <c r="D200" s="41" t="s">
        <v>155</v>
      </c>
      <c r="E200" s="41" t="s">
        <v>438</v>
      </c>
      <c r="F200" s="42"/>
      <c r="G200" s="70">
        <v>448</v>
      </c>
      <c r="H200" s="43">
        <v>52</v>
      </c>
      <c r="I200" s="43">
        <v>44</v>
      </c>
      <c r="J200" s="43">
        <v>341</v>
      </c>
      <c r="K200" s="43">
        <v>96</v>
      </c>
      <c r="L200" s="44">
        <f t="shared" si="9"/>
        <v>0.11607142857142858</v>
      </c>
      <c r="M200" s="44">
        <f t="shared" si="10"/>
        <v>0.09821428571428571</v>
      </c>
      <c r="N200" s="45">
        <f t="shared" si="11"/>
        <v>0.21428571428571427</v>
      </c>
      <c r="O200" s="42"/>
      <c r="P200" s="42"/>
      <c r="Q200" s="83"/>
      <c r="R200" s="7"/>
      <c r="S200" s="7"/>
      <c r="T200" s="7"/>
      <c r="U200" s="7"/>
      <c r="V200" s="2"/>
      <c r="W200" s="2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</row>
    <row r="201" spans="1:90" ht="12.75">
      <c r="A201" s="39">
        <v>199</v>
      </c>
      <c r="B201" s="40" t="s">
        <v>436</v>
      </c>
      <c r="C201" s="41" t="s">
        <v>437</v>
      </c>
      <c r="D201" s="41" t="s">
        <v>156</v>
      </c>
      <c r="E201" s="41" t="s">
        <v>439</v>
      </c>
      <c r="F201" s="42"/>
      <c r="G201" s="70">
        <v>2087</v>
      </c>
      <c r="H201" s="43">
        <v>90</v>
      </c>
      <c r="I201" s="43">
        <v>50</v>
      </c>
      <c r="J201" s="43">
        <v>1925</v>
      </c>
      <c r="K201" s="43">
        <v>140</v>
      </c>
      <c r="L201" s="44">
        <f t="shared" si="9"/>
        <v>0.04312410158121706</v>
      </c>
      <c r="M201" s="44">
        <f t="shared" si="10"/>
        <v>0.023957834211787255</v>
      </c>
      <c r="N201" s="45">
        <f t="shared" si="11"/>
        <v>0.06708193579300431</v>
      </c>
      <c r="O201" s="42"/>
      <c r="P201" s="42"/>
      <c r="Q201" s="83"/>
      <c r="R201" s="7"/>
      <c r="S201" s="7"/>
      <c r="T201" s="7"/>
      <c r="U201" s="7"/>
      <c r="V201" s="2"/>
      <c r="W201" s="2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54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</row>
    <row r="202" spans="1:90" ht="12.75">
      <c r="A202" s="39">
        <v>200</v>
      </c>
      <c r="B202" s="40" t="s">
        <v>436</v>
      </c>
      <c r="C202" s="41" t="s">
        <v>437</v>
      </c>
      <c r="D202" s="41" t="s">
        <v>157</v>
      </c>
      <c r="E202" s="41" t="s">
        <v>440</v>
      </c>
      <c r="F202" s="42"/>
      <c r="G202" s="70">
        <v>457</v>
      </c>
      <c r="H202" s="43">
        <v>56</v>
      </c>
      <c r="I202" s="43">
        <v>55</v>
      </c>
      <c r="J202" s="43">
        <v>322</v>
      </c>
      <c r="K202" s="43">
        <v>111</v>
      </c>
      <c r="L202" s="44">
        <f t="shared" si="9"/>
        <v>0.12253829321663019</v>
      </c>
      <c r="M202" s="44">
        <f t="shared" si="10"/>
        <v>0.12035010940919037</v>
      </c>
      <c r="N202" s="45">
        <f t="shared" si="11"/>
        <v>0.24288840262582057</v>
      </c>
      <c r="O202" s="42"/>
      <c r="P202" s="42"/>
      <c r="Q202" s="83"/>
      <c r="R202" s="7"/>
      <c r="S202" s="7"/>
      <c r="T202" s="7"/>
      <c r="U202" s="7"/>
      <c r="V202" s="2"/>
      <c r="W202" s="2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</row>
    <row r="203" spans="1:90" ht="12.75">
      <c r="A203" s="47">
        <v>201</v>
      </c>
      <c r="B203" s="48"/>
      <c r="C203" s="49" t="s">
        <v>204</v>
      </c>
      <c r="D203" s="49"/>
      <c r="E203" s="49"/>
      <c r="F203" s="50"/>
      <c r="G203" s="71">
        <v>2992</v>
      </c>
      <c r="H203" s="51">
        <v>198</v>
      </c>
      <c r="I203" s="51">
        <v>149</v>
      </c>
      <c r="J203" s="51">
        <v>2588</v>
      </c>
      <c r="K203" s="51">
        <v>347</v>
      </c>
      <c r="L203" s="52">
        <f t="shared" si="9"/>
        <v>0.0661764705882353</v>
      </c>
      <c r="M203" s="52">
        <f t="shared" si="10"/>
        <v>0.04979946524064171</v>
      </c>
      <c r="N203" s="53">
        <f t="shared" si="11"/>
        <v>0.11597593582887701</v>
      </c>
      <c r="O203" s="42"/>
      <c r="P203" s="54"/>
      <c r="Q203" s="83"/>
      <c r="R203" s="11"/>
      <c r="S203" s="11"/>
      <c r="T203" s="11"/>
      <c r="U203" s="11"/>
      <c r="V203" s="12"/>
      <c r="W203" s="2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42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</row>
    <row r="204" spans="1:90" ht="12.75">
      <c r="A204" s="39">
        <v>202</v>
      </c>
      <c r="B204" s="40" t="s">
        <v>441</v>
      </c>
      <c r="C204" s="41" t="s">
        <v>442</v>
      </c>
      <c r="D204" s="41" t="s">
        <v>158</v>
      </c>
      <c r="E204" s="41" t="s">
        <v>443</v>
      </c>
      <c r="F204" s="42"/>
      <c r="G204" s="70">
        <v>129</v>
      </c>
      <c r="H204" s="43">
        <v>81</v>
      </c>
      <c r="I204" s="43">
        <v>10</v>
      </c>
      <c r="J204" s="43">
        <v>38</v>
      </c>
      <c r="K204" s="43">
        <v>91</v>
      </c>
      <c r="L204" s="44">
        <f t="shared" si="9"/>
        <v>0.627906976744186</v>
      </c>
      <c r="M204" s="44">
        <f t="shared" si="10"/>
        <v>0.07751937984496124</v>
      </c>
      <c r="N204" s="45">
        <f t="shared" si="11"/>
        <v>0.7054263565891473</v>
      </c>
      <c r="O204" s="42"/>
      <c r="P204" s="42"/>
      <c r="Q204" s="83"/>
      <c r="R204" s="7"/>
      <c r="S204" s="7"/>
      <c r="T204" s="7"/>
      <c r="U204" s="7"/>
      <c r="V204" s="2"/>
      <c r="W204" s="2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</row>
    <row r="205" spans="1:90" ht="12.75">
      <c r="A205" s="39">
        <v>203</v>
      </c>
      <c r="B205" s="40" t="s">
        <v>441</v>
      </c>
      <c r="C205" s="41" t="s">
        <v>442</v>
      </c>
      <c r="D205" s="41" t="s">
        <v>159</v>
      </c>
      <c r="E205" s="41" t="s">
        <v>444</v>
      </c>
      <c r="F205" s="42"/>
      <c r="G205" s="70">
        <v>220</v>
      </c>
      <c r="H205" s="43">
        <v>74</v>
      </c>
      <c r="I205" s="43">
        <v>32</v>
      </c>
      <c r="J205" s="43">
        <v>112</v>
      </c>
      <c r="K205" s="43">
        <v>106</v>
      </c>
      <c r="L205" s="44">
        <f t="shared" si="9"/>
        <v>0.33636363636363636</v>
      </c>
      <c r="M205" s="44">
        <f t="shared" si="10"/>
        <v>0.14545454545454545</v>
      </c>
      <c r="N205" s="45">
        <f t="shared" si="11"/>
        <v>0.4818181818181818</v>
      </c>
      <c r="O205" s="42"/>
      <c r="P205" s="42"/>
      <c r="Q205" s="83"/>
      <c r="R205" s="7"/>
      <c r="S205" s="7"/>
      <c r="T205" s="7"/>
      <c r="U205" s="7"/>
      <c r="V205" s="2"/>
      <c r="W205" s="2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54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</row>
    <row r="206" spans="1:90" ht="12.75">
      <c r="A206" s="39">
        <v>204</v>
      </c>
      <c r="B206" s="40" t="s">
        <v>441</v>
      </c>
      <c r="C206" s="41" t="s">
        <v>442</v>
      </c>
      <c r="D206" s="41" t="s">
        <v>160</v>
      </c>
      <c r="E206" s="41" t="s">
        <v>445</v>
      </c>
      <c r="F206" s="42"/>
      <c r="G206" s="70">
        <v>624</v>
      </c>
      <c r="H206" s="43">
        <v>431</v>
      </c>
      <c r="I206" s="43">
        <v>55</v>
      </c>
      <c r="J206" s="43">
        <v>134</v>
      </c>
      <c r="K206" s="43">
        <v>486</v>
      </c>
      <c r="L206" s="44">
        <f t="shared" si="9"/>
        <v>0.6907051282051282</v>
      </c>
      <c r="M206" s="44">
        <f t="shared" si="10"/>
        <v>0.08814102564102565</v>
      </c>
      <c r="N206" s="45">
        <f t="shared" si="11"/>
        <v>0.7788461538461539</v>
      </c>
      <c r="O206" s="42"/>
      <c r="P206" s="42"/>
      <c r="Q206" s="83"/>
      <c r="R206" s="7"/>
      <c r="S206" s="7"/>
      <c r="T206" s="7"/>
      <c r="U206" s="7"/>
      <c r="V206" s="2"/>
      <c r="W206" s="2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</row>
    <row r="207" spans="1:90" ht="12.75">
      <c r="A207" s="47">
        <v>205</v>
      </c>
      <c r="B207" s="48"/>
      <c r="C207" s="49" t="s">
        <v>204</v>
      </c>
      <c r="D207" s="49"/>
      <c r="E207" s="49"/>
      <c r="F207" s="50"/>
      <c r="G207" s="71">
        <v>973</v>
      </c>
      <c r="H207" s="51">
        <v>586</v>
      </c>
      <c r="I207" s="51">
        <v>97</v>
      </c>
      <c r="J207" s="51">
        <v>284</v>
      </c>
      <c r="K207" s="51">
        <v>683</v>
      </c>
      <c r="L207" s="52">
        <f t="shared" si="9"/>
        <v>0.6022610483042138</v>
      </c>
      <c r="M207" s="52">
        <f t="shared" si="10"/>
        <v>0.09969167523124357</v>
      </c>
      <c r="N207" s="53">
        <f t="shared" si="11"/>
        <v>0.7019527235354573</v>
      </c>
      <c r="O207" s="42"/>
      <c r="P207" s="54"/>
      <c r="Q207" s="83"/>
      <c r="R207" s="11"/>
      <c r="S207" s="11"/>
      <c r="T207" s="11"/>
      <c r="U207" s="11"/>
      <c r="V207" s="12"/>
      <c r="W207" s="2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</row>
    <row r="208" spans="1:90" ht="12.75">
      <c r="A208" s="39">
        <v>206</v>
      </c>
      <c r="B208" s="40" t="s">
        <v>446</v>
      </c>
      <c r="C208" s="41" t="s">
        <v>447</v>
      </c>
      <c r="D208" s="41" t="s">
        <v>161</v>
      </c>
      <c r="E208" s="41" t="s">
        <v>448</v>
      </c>
      <c r="F208" s="42"/>
      <c r="G208" s="70">
        <v>66</v>
      </c>
      <c r="H208" s="43">
        <v>36</v>
      </c>
      <c r="I208" s="43">
        <v>15</v>
      </c>
      <c r="J208" s="43">
        <v>15</v>
      </c>
      <c r="K208" s="43">
        <v>51</v>
      </c>
      <c r="L208" s="44">
        <f t="shared" si="9"/>
        <v>0.5454545454545454</v>
      </c>
      <c r="M208" s="44">
        <f t="shared" si="10"/>
        <v>0.22727272727272727</v>
      </c>
      <c r="N208" s="45">
        <f t="shared" si="11"/>
        <v>0.7727272727272727</v>
      </c>
      <c r="O208" s="42"/>
      <c r="P208" s="42"/>
      <c r="Q208" s="83"/>
      <c r="R208" s="7"/>
      <c r="S208" s="7"/>
      <c r="T208" s="7"/>
      <c r="U208" s="7"/>
      <c r="V208" s="2"/>
      <c r="W208" s="2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</row>
    <row r="209" spans="1:90" ht="12.75">
      <c r="A209" s="47">
        <v>207</v>
      </c>
      <c r="B209" s="48"/>
      <c r="C209" s="49" t="s">
        <v>204</v>
      </c>
      <c r="D209" s="49"/>
      <c r="E209" s="49"/>
      <c r="F209" s="50"/>
      <c r="G209" s="71">
        <v>66</v>
      </c>
      <c r="H209" s="51">
        <v>36</v>
      </c>
      <c r="I209" s="51">
        <v>15</v>
      </c>
      <c r="J209" s="51">
        <v>15</v>
      </c>
      <c r="K209" s="51">
        <v>51</v>
      </c>
      <c r="L209" s="52">
        <f t="shared" si="9"/>
        <v>0.5454545454545454</v>
      </c>
      <c r="M209" s="52">
        <f t="shared" si="10"/>
        <v>0.22727272727272727</v>
      </c>
      <c r="N209" s="53">
        <f t="shared" si="11"/>
        <v>0.7727272727272727</v>
      </c>
      <c r="O209" s="42"/>
      <c r="P209" s="54"/>
      <c r="Q209" s="83"/>
      <c r="R209" s="11"/>
      <c r="S209" s="11"/>
      <c r="T209" s="11"/>
      <c r="U209" s="11"/>
      <c r="V209" s="12"/>
      <c r="W209" s="2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42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</row>
    <row r="210" spans="1:90" ht="12.75">
      <c r="A210" s="39">
        <v>208</v>
      </c>
      <c r="B210" s="40" t="s">
        <v>449</v>
      </c>
      <c r="C210" s="41" t="s">
        <v>450</v>
      </c>
      <c r="D210" s="41" t="s">
        <v>162</v>
      </c>
      <c r="E210" s="41" t="s">
        <v>451</v>
      </c>
      <c r="F210" s="42"/>
      <c r="G210" s="70">
        <v>653</v>
      </c>
      <c r="H210" s="43">
        <v>85</v>
      </c>
      <c r="I210" s="43">
        <v>31</v>
      </c>
      <c r="J210" s="43">
        <v>537</v>
      </c>
      <c r="K210" s="43">
        <v>116</v>
      </c>
      <c r="L210" s="44">
        <f t="shared" si="9"/>
        <v>0.13016845329249618</v>
      </c>
      <c r="M210" s="44">
        <f t="shared" si="10"/>
        <v>0.04747320061255743</v>
      </c>
      <c r="N210" s="45">
        <f t="shared" si="11"/>
        <v>0.1776416539050536</v>
      </c>
      <c r="O210" s="42"/>
      <c r="P210" s="42"/>
      <c r="Q210" s="83"/>
      <c r="R210" s="7"/>
      <c r="S210" s="7"/>
      <c r="T210" s="7"/>
      <c r="U210" s="7"/>
      <c r="V210" s="2"/>
      <c r="W210" s="2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54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</row>
    <row r="211" spans="1:90" ht="12.75">
      <c r="A211" s="39">
        <v>209</v>
      </c>
      <c r="B211" s="40" t="s">
        <v>449</v>
      </c>
      <c r="C211" s="41" t="s">
        <v>450</v>
      </c>
      <c r="D211" s="41" t="s">
        <v>163</v>
      </c>
      <c r="E211" s="41" t="s">
        <v>452</v>
      </c>
      <c r="F211" s="42"/>
      <c r="G211" s="70">
        <v>276</v>
      </c>
      <c r="H211" s="43">
        <v>50</v>
      </c>
      <c r="I211" s="43">
        <v>41</v>
      </c>
      <c r="J211" s="43">
        <v>182</v>
      </c>
      <c r="K211" s="43">
        <v>91</v>
      </c>
      <c r="L211" s="44">
        <f t="shared" si="9"/>
        <v>0.18115942028985507</v>
      </c>
      <c r="M211" s="44">
        <f t="shared" si="10"/>
        <v>0.14855072463768115</v>
      </c>
      <c r="N211" s="45">
        <f t="shared" si="11"/>
        <v>0.32971014492753625</v>
      </c>
      <c r="O211" s="42"/>
      <c r="P211" s="42"/>
      <c r="Q211" s="83"/>
      <c r="R211" s="7"/>
      <c r="S211" s="7"/>
      <c r="T211" s="7"/>
      <c r="U211" s="7"/>
      <c r="V211" s="2"/>
      <c r="W211" s="2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</row>
    <row r="212" spans="1:90" ht="12.75">
      <c r="A212" s="47">
        <v>210</v>
      </c>
      <c r="B212" s="48"/>
      <c r="C212" s="49" t="s">
        <v>204</v>
      </c>
      <c r="D212" s="49"/>
      <c r="E212" s="49"/>
      <c r="F212" s="50"/>
      <c r="G212" s="71">
        <v>929</v>
      </c>
      <c r="H212" s="51">
        <v>135</v>
      </c>
      <c r="I212" s="51">
        <v>72</v>
      </c>
      <c r="J212" s="51">
        <v>719</v>
      </c>
      <c r="K212" s="51">
        <v>207</v>
      </c>
      <c r="L212" s="52">
        <f t="shared" si="9"/>
        <v>0.14531754574811626</v>
      </c>
      <c r="M212" s="52">
        <f t="shared" si="10"/>
        <v>0.077502691065662</v>
      </c>
      <c r="N212" s="53">
        <f t="shared" si="11"/>
        <v>0.22282023681377824</v>
      </c>
      <c r="O212" s="42"/>
      <c r="P212" s="54"/>
      <c r="Q212" s="83"/>
      <c r="R212" s="11"/>
      <c r="S212" s="11"/>
      <c r="T212" s="11"/>
      <c r="U212" s="11"/>
      <c r="V212" s="12"/>
      <c r="W212" s="2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42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</row>
    <row r="213" spans="1:90" ht="12.75">
      <c r="A213" s="39">
        <v>211</v>
      </c>
      <c r="B213" s="40" t="s">
        <v>453</v>
      </c>
      <c r="C213" s="41" t="s">
        <v>454</v>
      </c>
      <c r="D213" s="41" t="s">
        <v>164</v>
      </c>
      <c r="E213" s="41" t="s">
        <v>455</v>
      </c>
      <c r="F213" s="42"/>
      <c r="G213" s="70">
        <v>288</v>
      </c>
      <c r="H213" s="43">
        <v>73</v>
      </c>
      <c r="I213" s="43">
        <v>48</v>
      </c>
      <c r="J213" s="43">
        <v>159</v>
      </c>
      <c r="K213" s="43">
        <v>121</v>
      </c>
      <c r="L213" s="44">
        <f t="shared" si="9"/>
        <v>0.2534722222222222</v>
      </c>
      <c r="M213" s="44">
        <f t="shared" si="10"/>
        <v>0.16666666666666666</v>
      </c>
      <c r="N213" s="45">
        <f t="shared" si="11"/>
        <v>0.4201388888888889</v>
      </c>
      <c r="O213" s="42"/>
      <c r="P213" s="42"/>
      <c r="Q213" s="83"/>
      <c r="R213" s="7"/>
      <c r="S213" s="7"/>
      <c r="T213" s="7"/>
      <c r="U213" s="7"/>
      <c r="V213" s="2"/>
      <c r="W213" s="2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54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</row>
    <row r="214" spans="1:90" ht="12.75">
      <c r="A214" s="39">
        <v>212</v>
      </c>
      <c r="B214" s="40" t="s">
        <v>453</v>
      </c>
      <c r="C214" s="41" t="s">
        <v>454</v>
      </c>
      <c r="D214" s="41" t="s">
        <v>165</v>
      </c>
      <c r="E214" s="41" t="s">
        <v>456</v>
      </c>
      <c r="F214" s="42"/>
      <c r="G214" s="70">
        <v>106</v>
      </c>
      <c r="H214" s="43">
        <v>54</v>
      </c>
      <c r="I214" s="43">
        <v>18</v>
      </c>
      <c r="J214" s="43">
        <v>34</v>
      </c>
      <c r="K214" s="43">
        <v>72</v>
      </c>
      <c r="L214" s="44">
        <f t="shared" si="9"/>
        <v>0.5094339622641509</v>
      </c>
      <c r="M214" s="44">
        <f t="shared" si="10"/>
        <v>0.16981132075471697</v>
      </c>
      <c r="N214" s="45">
        <f t="shared" si="11"/>
        <v>0.6792452830188679</v>
      </c>
      <c r="O214" s="42"/>
      <c r="P214" s="42"/>
      <c r="Q214" s="83"/>
      <c r="R214" s="7"/>
      <c r="S214" s="7"/>
      <c r="T214" s="7"/>
      <c r="U214" s="7"/>
      <c r="V214" s="2"/>
      <c r="W214" s="2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</row>
    <row r="215" spans="1:90" ht="12.75">
      <c r="A215" s="47">
        <v>213</v>
      </c>
      <c r="B215" s="48"/>
      <c r="C215" s="49" t="s">
        <v>204</v>
      </c>
      <c r="D215" s="49"/>
      <c r="E215" s="49"/>
      <c r="F215" s="50"/>
      <c r="G215" s="71">
        <v>394</v>
      </c>
      <c r="H215" s="51">
        <v>127</v>
      </c>
      <c r="I215" s="51">
        <v>66</v>
      </c>
      <c r="J215" s="51">
        <v>193</v>
      </c>
      <c r="K215" s="51">
        <v>193</v>
      </c>
      <c r="L215" s="52">
        <f t="shared" si="9"/>
        <v>0.3223350253807107</v>
      </c>
      <c r="M215" s="52">
        <f t="shared" si="10"/>
        <v>0.16751269035532995</v>
      </c>
      <c r="N215" s="53">
        <f t="shared" si="11"/>
        <v>0.48984771573604063</v>
      </c>
      <c r="O215" s="42"/>
      <c r="P215" s="54"/>
      <c r="Q215" s="83"/>
      <c r="R215" s="11"/>
      <c r="S215" s="11"/>
      <c r="T215" s="11"/>
      <c r="U215" s="11"/>
      <c r="V215" s="12"/>
      <c r="W215" s="2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</row>
    <row r="216" spans="1:90" ht="12.75">
      <c r="A216" s="39">
        <v>214</v>
      </c>
      <c r="B216" s="40" t="s">
        <v>457</v>
      </c>
      <c r="C216" s="41" t="s">
        <v>458</v>
      </c>
      <c r="D216" s="41" t="s">
        <v>166</v>
      </c>
      <c r="E216" s="41" t="s">
        <v>459</v>
      </c>
      <c r="F216" s="42"/>
      <c r="G216" s="70">
        <v>2998</v>
      </c>
      <c r="H216" s="43">
        <v>560</v>
      </c>
      <c r="I216" s="43">
        <v>162</v>
      </c>
      <c r="J216" s="43">
        <v>2200</v>
      </c>
      <c r="K216" s="43">
        <v>722</v>
      </c>
      <c r="L216" s="44">
        <f t="shared" si="9"/>
        <v>0.1867911941294196</v>
      </c>
      <c r="M216" s="44">
        <f t="shared" si="10"/>
        <v>0.054036024016010674</v>
      </c>
      <c r="N216" s="45">
        <f t="shared" si="11"/>
        <v>0.2408272181454303</v>
      </c>
      <c r="O216" s="42"/>
      <c r="P216" s="42"/>
      <c r="Q216" s="83"/>
      <c r="R216" s="7"/>
      <c r="S216" s="7"/>
      <c r="T216" s="7"/>
      <c r="U216" s="7"/>
      <c r="V216" s="2"/>
      <c r="W216" s="2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</row>
    <row r="217" spans="1:90" ht="12.75">
      <c r="A217" s="47">
        <v>215</v>
      </c>
      <c r="B217" s="48"/>
      <c r="C217" s="49" t="s">
        <v>204</v>
      </c>
      <c r="D217" s="49"/>
      <c r="E217" s="49"/>
      <c r="F217" s="50"/>
      <c r="G217" s="71">
        <v>2998</v>
      </c>
      <c r="H217" s="51">
        <v>560</v>
      </c>
      <c r="I217" s="51">
        <v>162</v>
      </c>
      <c r="J217" s="51">
        <v>2200</v>
      </c>
      <c r="K217" s="51">
        <v>722</v>
      </c>
      <c r="L217" s="52">
        <f t="shared" si="9"/>
        <v>0.1867911941294196</v>
      </c>
      <c r="M217" s="52">
        <f t="shared" si="10"/>
        <v>0.054036024016010674</v>
      </c>
      <c r="N217" s="53">
        <f t="shared" si="11"/>
        <v>0.2408272181454303</v>
      </c>
      <c r="O217" s="42"/>
      <c r="P217" s="54"/>
      <c r="Q217" s="83"/>
      <c r="R217" s="11"/>
      <c r="S217" s="11"/>
      <c r="T217" s="11"/>
      <c r="U217" s="11"/>
      <c r="V217" s="12"/>
      <c r="W217" s="2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42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</row>
    <row r="218" spans="1:90" ht="12.75">
      <c r="A218" s="39">
        <v>216</v>
      </c>
      <c r="B218" s="40" t="s">
        <v>460</v>
      </c>
      <c r="C218" s="41" t="s">
        <v>461</v>
      </c>
      <c r="D218" s="41" t="s">
        <v>167</v>
      </c>
      <c r="E218" s="41" t="s">
        <v>462</v>
      </c>
      <c r="F218" s="42"/>
      <c r="G218" s="70">
        <v>564</v>
      </c>
      <c r="H218" s="43">
        <v>215</v>
      </c>
      <c r="I218" s="43">
        <v>70</v>
      </c>
      <c r="J218" s="43">
        <v>252</v>
      </c>
      <c r="K218" s="43">
        <v>285</v>
      </c>
      <c r="L218" s="44">
        <f t="shared" si="9"/>
        <v>0.38120567375886527</v>
      </c>
      <c r="M218" s="44">
        <f t="shared" si="10"/>
        <v>0.12411347517730496</v>
      </c>
      <c r="N218" s="45">
        <f t="shared" si="11"/>
        <v>0.5053191489361702</v>
      </c>
      <c r="O218" s="42"/>
      <c r="P218" s="42"/>
      <c r="Q218" s="83"/>
      <c r="R218" s="7"/>
      <c r="S218" s="7"/>
      <c r="T218" s="7"/>
      <c r="U218" s="7"/>
      <c r="V218" s="2"/>
      <c r="W218" s="2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54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</row>
    <row r="219" spans="1:90" ht="12.75">
      <c r="A219" s="39">
        <v>217</v>
      </c>
      <c r="B219" s="40" t="s">
        <v>460</v>
      </c>
      <c r="C219" s="41" t="s">
        <v>461</v>
      </c>
      <c r="D219" s="41" t="s">
        <v>168</v>
      </c>
      <c r="E219" s="41" t="s">
        <v>463</v>
      </c>
      <c r="F219" s="42"/>
      <c r="G219" s="70">
        <v>2988</v>
      </c>
      <c r="H219" s="43">
        <v>449</v>
      </c>
      <c r="I219" s="43">
        <v>139</v>
      </c>
      <c r="J219" s="43">
        <v>2382</v>
      </c>
      <c r="K219" s="43">
        <v>588</v>
      </c>
      <c r="L219" s="44">
        <f t="shared" si="9"/>
        <v>0.15026773761713522</v>
      </c>
      <c r="M219" s="44">
        <f t="shared" si="10"/>
        <v>0.046519410977242305</v>
      </c>
      <c r="N219" s="45">
        <f t="shared" si="11"/>
        <v>0.19678714859437751</v>
      </c>
      <c r="O219" s="42"/>
      <c r="P219" s="42"/>
      <c r="Q219" s="83"/>
      <c r="R219" s="7"/>
      <c r="S219" s="7"/>
      <c r="T219" s="7"/>
      <c r="U219" s="7"/>
      <c r="V219" s="2"/>
      <c r="W219" s="2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</row>
    <row r="220" spans="1:90" ht="12.75">
      <c r="A220" s="47">
        <v>218</v>
      </c>
      <c r="B220" s="48"/>
      <c r="C220" s="49" t="s">
        <v>204</v>
      </c>
      <c r="D220" s="49"/>
      <c r="E220" s="49"/>
      <c r="F220" s="50"/>
      <c r="G220" s="71">
        <v>3552</v>
      </c>
      <c r="H220" s="51">
        <v>664</v>
      </c>
      <c r="I220" s="51">
        <v>209</v>
      </c>
      <c r="J220" s="51">
        <v>2634</v>
      </c>
      <c r="K220" s="51">
        <v>873</v>
      </c>
      <c r="L220" s="52">
        <f t="shared" si="9"/>
        <v>0.18693693693693694</v>
      </c>
      <c r="M220" s="52">
        <f t="shared" si="10"/>
        <v>0.05884009009009009</v>
      </c>
      <c r="N220" s="53">
        <f t="shared" si="11"/>
        <v>0.24577702702702703</v>
      </c>
      <c r="O220" s="42"/>
      <c r="P220" s="54"/>
      <c r="Q220" s="83"/>
      <c r="R220" s="11"/>
      <c r="S220" s="11"/>
      <c r="T220" s="11"/>
      <c r="U220" s="11"/>
      <c r="V220" s="12"/>
      <c r="W220" s="2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42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</row>
    <row r="221" spans="1:90" ht="12.75">
      <c r="A221" s="39">
        <v>219</v>
      </c>
      <c r="B221" s="40" t="s">
        <v>464</v>
      </c>
      <c r="C221" s="41" t="s">
        <v>465</v>
      </c>
      <c r="D221" s="41" t="s">
        <v>169</v>
      </c>
      <c r="E221" s="41" t="s">
        <v>466</v>
      </c>
      <c r="F221" s="42"/>
      <c r="G221" s="70">
        <v>448</v>
      </c>
      <c r="H221" s="43">
        <v>109</v>
      </c>
      <c r="I221" s="43">
        <v>78</v>
      </c>
      <c r="J221" s="43">
        <v>261</v>
      </c>
      <c r="K221" s="43">
        <v>187</v>
      </c>
      <c r="L221" s="44">
        <f t="shared" si="9"/>
        <v>0.24330357142857142</v>
      </c>
      <c r="M221" s="44">
        <f t="shared" si="10"/>
        <v>0.17410714285714285</v>
      </c>
      <c r="N221" s="45">
        <f t="shared" si="11"/>
        <v>0.4174107142857143</v>
      </c>
      <c r="O221" s="42"/>
      <c r="P221" s="42"/>
      <c r="Q221" s="83"/>
      <c r="R221" s="7"/>
      <c r="S221" s="7"/>
      <c r="T221" s="7"/>
      <c r="U221" s="7"/>
      <c r="V221" s="2"/>
      <c r="W221" s="2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</row>
    <row r="222" spans="1:90" ht="12.75">
      <c r="A222" s="39">
        <v>220</v>
      </c>
      <c r="B222" s="40" t="s">
        <v>464</v>
      </c>
      <c r="C222" s="41" t="s">
        <v>465</v>
      </c>
      <c r="D222" s="41" t="s">
        <v>170</v>
      </c>
      <c r="E222" s="41" t="s">
        <v>467</v>
      </c>
      <c r="F222" s="42"/>
      <c r="G222" s="70">
        <v>116</v>
      </c>
      <c r="H222" s="43">
        <v>43</v>
      </c>
      <c r="I222" s="43">
        <v>14</v>
      </c>
      <c r="J222" s="43">
        <v>52</v>
      </c>
      <c r="K222" s="43">
        <v>57</v>
      </c>
      <c r="L222" s="44">
        <f t="shared" si="9"/>
        <v>0.3706896551724138</v>
      </c>
      <c r="M222" s="44">
        <f t="shared" si="10"/>
        <v>0.1206896551724138</v>
      </c>
      <c r="N222" s="45">
        <f t="shared" si="11"/>
        <v>0.49137931034482757</v>
      </c>
      <c r="O222" s="42"/>
      <c r="P222" s="42"/>
      <c r="Q222" s="83"/>
      <c r="R222" s="7"/>
      <c r="S222" s="7"/>
      <c r="T222" s="7"/>
      <c r="U222" s="7"/>
      <c r="V222" s="2"/>
      <c r="W222" s="2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</row>
    <row r="223" spans="1:90" ht="12.75">
      <c r="A223" s="39">
        <v>221</v>
      </c>
      <c r="B223" s="40" t="s">
        <v>464</v>
      </c>
      <c r="C223" s="41" t="s">
        <v>465</v>
      </c>
      <c r="D223" s="41" t="s">
        <v>171</v>
      </c>
      <c r="E223" s="41" t="s">
        <v>468</v>
      </c>
      <c r="F223" s="42"/>
      <c r="G223" s="70">
        <v>214</v>
      </c>
      <c r="H223" s="43">
        <v>61</v>
      </c>
      <c r="I223" s="43">
        <v>27</v>
      </c>
      <c r="J223" s="43">
        <v>121</v>
      </c>
      <c r="K223" s="43">
        <v>88</v>
      </c>
      <c r="L223" s="44">
        <f t="shared" si="9"/>
        <v>0.2850467289719626</v>
      </c>
      <c r="M223" s="44">
        <f t="shared" si="10"/>
        <v>0.1261682242990654</v>
      </c>
      <c r="N223" s="45">
        <f t="shared" si="11"/>
        <v>0.411214953271028</v>
      </c>
      <c r="O223" s="42"/>
      <c r="P223" s="42"/>
      <c r="Q223" s="83"/>
      <c r="R223" s="7"/>
      <c r="S223" s="7"/>
      <c r="T223" s="7"/>
      <c r="U223" s="7"/>
      <c r="V223" s="2"/>
      <c r="W223" s="2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</row>
    <row r="224" spans="1:90" ht="12.75">
      <c r="A224" s="39">
        <v>222</v>
      </c>
      <c r="B224" s="40" t="s">
        <v>464</v>
      </c>
      <c r="C224" s="41" t="s">
        <v>465</v>
      </c>
      <c r="D224" s="41" t="s">
        <v>172</v>
      </c>
      <c r="E224" s="41" t="s">
        <v>469</v>
      </c>
      <c r="F224" s="42"/>
      <c r="G224" s="70">
        <v>106</v>
      </c>
      <c r="H224" s="43">
        <v>29</v>
      </c>
      <c r="I224" s="43">
        <v>8</v>
      </c>
      <c r="J224" s="43">
        <v>69</v>
      </c>
      <c r="K224" s="43">
        <v>37</v>
      </c>
      <c r="L224" s="44">
        <f t="shared" si="9"/>
        <v>0.27358490566037735</v>
      </c>
      <c r="M224" s="44">
        <f t="shared" si="10"/>
        <v>0.07547169811320754</v>
      </c>
      <c r="N224" s="45">
        <f t="shared" si="11"/>
        <v>0.3490566037735849</v>
      </c>
      <c r="O224" s="42"/>
      <c r="P224" s="42"/>
      <c r="Q224" s="83"/>
      <c r="R224" s="7"/>
      <c r="S224" s="7"/>
      <c r="T224" s="7"/>
      <c r="U224" s="7"/>
      <c r="V224" s="2"/>
      <c r="W224" s="2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54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</row>
    <row r="225" spans="1:90" ht="12.75">
      <c r="A225" s="39">
        <v>223</v>
      </c>
      <c r="B225" s="40" t="s">
        <v>464</v>
      </c>
      <c r="C225" s="41" t="s">
        <v>465</v>
      </c>
      <c r="D225" s="41" t="s">
        <v>173</v>
      </c>
      <c r="E225" s="41" t="s">
        <v>470</v>
      </c>
      <c r="F225" s="42"/>
      <c r="G225" s="70">
        <v>98</v>
      </c>
      <c r="H225" s="43">
        <v>31</v>
      </c>
      <c r="I225" s="43">
        <v>19</v>
      </c>
      <c r="J225" s="43">
        <v>43</v>
      </c>
      <c r="K225" s="43">
        <v>50</v>
      </c>
      <c r="L225" s="44">
        <f t="shared" si="9"/>
        <v>0.3163265306122449</v>
      </c>
      <c r="M225" s="44">
        <f t="shared" si="10"/>
        <v>0.19387755102040816</v>
      </c>
      <c r="N225" s="45">
        <f t="shared" si="11"/>
        <v>0.5102040816326531</v>
      </c>
      <c r="O225" s="42"/>
      <c r="P225" s="42"/>
      <c r="Q225" s="83"/>
      <c r="R225" s="7"/>
      <c r="S225" s="7"/>
      <c r="T225" s="7"/>
      <c r="U225" s="7"/>
      <c r="V225" s="2"/>
      <c r="W225" s="2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</row>
    <row r="226" spans="1:90" ht="12.75">
      <c r="A226" s="47">
        <v>224</v>
      </c>
      <c r="B226" s="48"/>
      <c r="C226" s="49" t="s">
        <v>204</v>
      </c>
      <c r="D226" s="49"/>
      <c r="E226" s="49"/>
      <c r="F226" s="50"/>
      <c r="G226" s="71">
        <v>982</v>
      </c>
      <c r="H226" s="51">
        <v>273</v>
      </c>
      <c r="I226" s="51">
        <v>146</v>
      </c>
      <c r="J226" s="51">
        <v>546</v>
      </c>
      <c r="K226" s="51">
        <v>419</v>
      </c>
      <c r="L226" s="52">
        <f t="shared" si="9"/>
        <v>0.2780040733197556</v>
      </c>
      <c r="M226" s="52">
        <f t="shared" si="10"/>
        <v>0.14867617107942974</v>
      </c>
      <c r="N226" s="53">
        <f t="shared" si="11"/>
        <v>0.42668024439918534</v>
      </c>
      <c r="O226" s="42"/>
      <c r="P226" s="54"/>
      <c r="Q226" s="83"/>
      <c r="R226" s="11"/>
      <c r="S226" s="11"/>
      <c r="T226" s="11"/>
      <c r="U226" s="11"/>
      <c r="V226" s="12"/>
      <c r="W226" s="2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42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</row>
    <row r="227" spans="1:90" ht="12.75">
      <c r="A227" s="39">
        <v>225</v>
      </c>
      <c r="B227" s="40" t="s">
        <v>471</v>
      </c>
      <c r="C227" s="41" t="s">
        <v>472</v>
      </c>
      <c r="D227" s="41" t="s">
        <v>174</v>
      </c>
      <c r="E227" s="41" t="s">
        <v>473</v>
      </c>
      <c r="F227" s="42"/>
      <c r="G227" s="70">
        <v>1868</v>
      </c>
      <c r="H227" s="43">
        <v>721</v>
      </c>
      <c r="I227" s="43">
        <v>152</v>
      </c>
      <c r="J227" s="43">
        <v>995</v>
      </c>
      <c r="K227" s="43">
        <v>873</v>
      </c>
      <c r="L227" s="44">
        <f t="shared" si="9"/>
        <v>0.3859743040685225</v>
      </c>
      <c r="M227" s="44">
        <f t="shared" si="10"/>
        <v>0.08137044967880086</v>
      </c>
      <c r="N227" s="45">
        <f t="shared" si="11"/>
        <v>0.4673447537473233</v>
      </c>
      <c r="O227" s="42"/>
      <c r="P227" s="42"/>
      <c r="Q227" s="83"/>
      <c r="R227" s="7"/>
      <c r="S227" s="7"/>
      <c r="T227" s="7"/>
      <c r="U227" s="7"/>
      <c r="V227" s="2"/>
      <c r="W227" s="2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</row>
    <row r="228" spans="1:90" ht="12.75">
      <c r="A228" s="39">
        <v>226</v>
      </c>
      <c r="B228" s="40" t="s">
        <v>471</v>
      </c>
      <c r="C228" s="41" t="s">
        <v>472</v>
      </c>
      <c r="D228" s="41" t="s">
        <v>175</v>
      </c>
      <c r="E228" s="41" t="s">
        <v>474</v>
      </c>
      <c r="F228" s="42"/>
      <c r="G228" s="70">
        <v>1708</v>
      </c>
      <c r="H228" s="43">
        <v>297</v>
      </c>
      <c r="I228" s="43">
        <v>90</v>
      </c>
      <c r="J228" s="43">
        <v>1320</v>
      </c>
      <c r="K228" s="43">
        <v>387</v>
      </c>
      <c r="L228" s="44">
        <f t="shared" si="9"/>
        <v>0.17388758782201405</v>
      </c>
      <c r="M228" s="44">
        <f t="shared" si="10"/>
        <v>0.05269320843091335</v>
      </c>
      <c r="N228" s="45">
        <f t="shared" si="11"/>
        <v>0.2265807962529274</v>
      </c>
      <c r="O228" s="42"/>
      <c r="P228" s="42"/>
      <c r="Q228" s="83"/>
      <c r="R228" s="7"/>
      <c r="S228" s="7"/>
      <c r="T228" s="7"/>
      <c r="U228" s="7"/>
      <c r="V228" s="2"/>
      <c r="W228" s="2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</row>
    <row r="229" spans="1:90" ht="12.75">
      <c r="A229" s="39">
        <v>227</v>
      </c>
      <c r="B229" s="40" t="s">
        <v>471</v>
      </c>
      <c r="C229" s="41" t="s">
        <v>472</v>
      </c>
      <c r="D229" s="41" t="s">
        <v>176</v>
      </c>
      <c r="E229" s="41" t="s">
        <v>475</v>
      </c>
      <c r="F229" s="42"/>
      <c r="G229" s="70">
        <v>2088</v>
      </c>
      <c r="H229" s="43">
        <v>639</v>
      </c>
      <c r="I229" s="43">
        <v>207</v>
      </c>
      <c r="J229" s="43">
        <v>1239</v>
      </c>
      <c r="K229" s="43">
        <v>846</v>
      </c>
      <c r="L229" s="44">
        <f t="shared" si="9"/>
        <v>0.30603448275862066</v>
      </c>
      <c r="M229" s="44">
        <f t="shared" si="10"/>
        <v>0.09913793103448276</v>
      </c>
      <c r="N229" s="45">
        <f t="shared" si="11"/>
        <v>0.4051724137931034</v>
      </c>
      <c r="O229" s="42"/>
      <c r="P229" s="42"/>
      <c r="Q229" s="83"/>
      <c r="R229" s="7"/>
      <c r="S229" s="7"/>
      <c r="T229" s="7"/>
      <c r="U229" s="7"/>
      <c r="V229" s="2"/>
      <c r="W229" s="2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</row>
    <row r="230" spans="1:90" ht="12.75">
      <c r="A230" s="39">
        <v>228</v>
      </c>
      <c r="B230" s="40" t="s">
        <v>471</v>
      </c>
      <c r="C230" s="41" t="s">
        <v>472</v>
      </c>
      <c r="D230" s="41" t="s">
        <v>177</v>
      </c>
      <c r="E230" s="41" t="s">
        <v>476</v>
      </c>
      <c r="F230" s="42"/>
      <c r="G230" s="70">
        <v>3689</v>
      </c>
      <c r="H230" s="43">
        <v>336</v>
      </c>
      <c r="I230" s="43">
        <v>176</v>
      </c>
      <c r="J230" s="43">
        <v>3143</v>
      </c>
      <c r="K230" s="43">
        <v>512</v>
      </c>
      <c r="L230" s="44">
        <f t="shared" si="9"/>
        <v>0.09108159392789374</v>
      </c>
      <c r="M230" s="44">
        <f t="shared" si="10"/>
        <v>0.04770940634318244</v>
      </c>
      <c r="N230" s="45">
        <f t="shared" si="11"/>
        <v>0.13879100027107616</v>
      </c>
      <c r="O230" s="42"/>
      <c r="P230" s="42"/>
      <c r="Q230" s="83"/>
      <c r="R230" s="7"/>
      <c r="S230" s="7"/>
      <c r="T230" s="7"/>
      <c r="U230" s="7"/>
      <c r="V230" s="2"/>
      <c r="W230" s="2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</row>
    <row r="231" spans="1:90" ht="12.75">
      <c r="A231" s="39">
        <v>229</v>
      </c>
      <c r="B231" s="40" t="s">
        <v>471</v>
      </c>
      <c r="C231" s="41" t="s">
        <v>472</v>
      </c>
      <c r="D231" s="41" t="s">
        <v>178</v>
      </c>
      <c r="E231" s="41" t="s">
        <v>477</v>
      </c>
      <c r="F231" s="42"/>
      <c r="G231" s="70">
        <v>2757</v>
      </c>
      <c r="H231" s="43">
        <v>509</v>
      </c>
      <c r="I231" s="43">
        <v>264</v>
      </c>
      <c r="J231" s="43">
        <v>1977</v>
      </c>
      <c r="K231" s="43">
        <v>773</v>
      </c>
      <c r="L231" s="44">
        <f t="shared" si="9"/>
        <v>0.18462096481682988</v>
      </c>
      <c r="M231" s="44">
        <f t="shared" si="10"/>
        <v>0.0957562568008705</v>
      </c>
      <c r="N231" s="45">
        <f t="shared" si="11"/>
        <v>0.2803772216177004</v>
      </c>
      <c r="O231" s="42"/>
      <c r="P231" s="42"/>
      <c r="Q231" s="83"/>
      <c r="R231" s="7"/>
      <c r="S231" s="7"/>
      <c r="T231" s="7"/>
      <c r="U231" s="7"/>
      <c r="V231" s="2"/>
      <c r="W231" s="2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</row>
    <row r="232" spans="1:90" ht="12.75">
      <c r="A232" s="39">
        <v>230</v>
      </c>
      <c r="B232" s="40" t="s">
        <v>471</v>
      </c>
      <c r="C232" s="41" t="s">
        <v>472</v>
      </c>
      <c r="D232" s="41" t="s">
        <v>179</v>
      </c>
      <c r="E232" s="46" t="s">
        <v>506</v>
      </c>
      <c r="F232" s="42"/>
      <c r="G232" s="70">
        <v>18069</v>
      </c>
      <c r="H232" s="43">
        <v>8141</v>
      </c>
      <c r="I232" s="43">
        <v>1235</v>
      </c>
      <c r="J232" s="43">
        <v>8645</v>
      </c>
      <c r="K232" s="43">
        <v>9376</v>
      </c>
      <c r="L232" s="44">
        <f t="shared" si="9"/>
        <v>0.4505506668880403</v>
      </c>
      <c r="M232" s="44">
        <f t="shared" si="10"/>
        <v>0.0683491062039958</v>
      </c>
      <c r="N232" s="45">
        <f t="shared" si="11"/>
        <v>0.518899773092036</v>
      </c>
      <c r="O232" s="42"/>
      <c r="P232" s="42"/>
      <c r="Q232" s="83"/>
      <c r="R232" s="7"/>
      <c r="S232" s="7"/>
      <c r="T232" s="7"/>
      <c r="U232" s="10"/>
      <c r="V232" s="2"/>
      <c r="W232" s="2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</row>
    <row r="233" spans="1:90" ht="12.75">
      <c r="A233" s="39">
        <v>231</v>
      </c>
      <c r="B233" s="40" t="s">
        <v>471</v>
      </c>
      <c r="C233" s="41" t="s">
        <v>472</v>
      </c>
      <c r="D233" s="41" t="s">
        <v>180</v>
      </c>
      <c r="E233" s="41" t="s">
        <v>478</v>
      </c>
      <c r="F233" s="42"/>
      <c r="G233" s="70">
        <v>1145</v>
      </c>
      <c r="H233" s="43">
        <v>326</v>
      </c>
      <c r="I233" s="43">
        <v>116</v>
      </c>
      <c r="J233" s="43">
        <v>691</v>
      </c>
      <c r="K233" s="43">
        <v>442</v>
      </c>
      <c r="L233" s="44">
        <f t="shared" si="9"/>
        <v>0.2847161572052402</v>
      </c>
      <c r="M233" s="44">
        <f t="shared" si="10"/>
        <v>0.10131004366812227</v>
      </c>
      <c r="N233" s="45">
        <f t="shared" si="11"/>
        <v>0.3860262008733624</v>
      </c>
      <c r="O233" s="42"/>
      <c r="P233" s="42"/>
      <c r="Q233" s="83"/>
      <c r="R233" s="7"/>
      <c r="S233" s="7"/>
      <c r="T233" s="7"/>
      <c r="U233" s="7"/>
      <c r="V233" s="2"/>
      <c r="W233" s="2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</row>
    <row r="234" spans="1:90" ht="12.75">
      <c r="A234" s="39">
        <v>232</v>
      </c>
      <c r="B234" s="40" t="s">
        <v>471</v>
      </c>
      <c r="C234" s="41" t="s">
        <v>472</v>
      </c>
      <c r="D234" s="41" t="s">
        <v>181</v>
      </c>
      <c r="E234" s="41" t="s">
        <v>479</v>
      </c>
      <c r="F234" s="42"/>
      <c r="G234" s="70">
        <v>2506</v>
      </c>
      <c r="H234" s="43">
        <v>1095</v>
      </c>
      <c r="I234" s="43">
        <v>201</v>
      </c>
      <c r="J234" s="43">
        <v>1177</v>
      </c>
      <c r="K234" s="43">
        <v>1296</v>
      </c>
      <c r="L234" s="44">
        <f t="shared" si="9"/>
        <v>0.436951316839585</v>
      </c>
      <c r="M234" s="44">
        <f t="shared" si="10"/>
        <v>0.0802075019952115</v>
      </c>
      <c r="N234" s="45">
        <f t="shared" si="11"/>
        <v>0.5171588188347965</v>
      </c>
      <c r="O234" s="42"/>
      <c r="P234" s="42"/>
      <c r="Q234" s="83"/>
      <c r="R234" s="7"/>
      <c r="S234" s="7"/>
      <c r="T234" s="7"/>
      <c r="U234" s="7"/>
      <c r="V234" s="2"/>
      <c r="W234" s="2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</row>
    <row r="235" spans="1:90" ht="12.75">
      <c r="A235" s="39">
        <v>233</v>
      </c>
      <c r="B235" s="40" t="s">
        <v>471</v>
      </c>
      <c r="C235" s="41" t="s">
        <v>472</v>
      </c>
      <c r="D235" s="41" t="s">
        <v>182</v>
      </c>
      <c r="E235" s="41" t="s">
        <v>480</v>
      </c>
      <c r="F235" s="42"/>
      <c r="G235" s="70">
        <v>853</v>
      </c>
      <c r="H235" s="43">
        <v>299</v>
      </c>
      <c r="I235" s="43">
        <v>98</v>
      </c>
      <c r="J235" s="43">
        <v>456</v>
      </c>
      <c r="K235" s="43">
        <v>397</v>
      </c>
      <c r="L235" s="44">
        <f t="shared" si="9"/>
        <v>0.3505275498241501</v>
      </c>
      <c r="M235" s="44">
        <f t="shared" si="10"/>
        <v>0.11488862837045721</v>
      </c>
      <c r="N235" s="45">
        <f t="shared" si="11"/>
        <v>0.4654161781946073</v>
      </c>
      <c r="O235" s="42"/>
      <c r="P235" s="42"/>
      <c r="Q235" s="83"/>
      <c r="R235" s="7"/>
      <c r="S235" s="7"/>
      <c r="T235" s="7"/>
      <c r="U235" s="7"/>
      <c r="V235" s="2"/>
      <c r="W235" s="2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</row>
    <row r="236" spans="1:90" ht="12.75">
      <c r="A236" s="39">
        <v>234</v>
      </c>
      <c r="B236" s="40" t="s">
        <v>471</v>
      </c>
      <c r="C236" s="41" t="s">
        <v>472</v>
      </c>
      <c r="D236" s="41" t="s">
        <v>183</v>
      </c>
      <c r="E236" s="41" t="s">
        <v>481</v>
      </c>
      <c r="F236" s="42"/>
      <c r="G236" s="70">
        <v>145</v>
      </c>
      <c r="H236" s="43">
        <v>40</v>
      </c>
      <c r="I236" s="43">
        <v>17</v>
      </c>
      <c r="J236" s="43">
        <v>88</v>
      </c>
      <c r="K236" s="43">
        <v>57</v>
      </c>
      <c r="L236" s="44">
        <f t="shared" si="9"/>
        <v>0.27586206896551724</v>
      </c>
      <c r="M236" s="44">
        <f t="shared" si="10"/>
        <v>0.11724137931034483</v>
      </c>
      <c r="N236" s="45">
        <f t="shared" si="11"/>
        <v>0.3931034482758621</v>
      </c>
      <c r="O236" s="42"/>
      <c r="P236" s="42"/>
      <c r="Q236" s="83"/>
      <c r="R236" s="7"/>
      <c r="S236" s="7"/>
      <c r="T236" s="7"/>
      <c r="U236" s="7"/>
      <c r="V236" s="2"/>
      <c r="W236" s="2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</row>
    <row r="237" spans="1:90" ht="12.75">
      <c r="A237" s="39">
        <v>235</v>
      </c>
      <c r="B237" s="40" t="s">
        <v>471</v>
      </c>
      <c r="C237" s="41" t="s">
        <v>472</v>
      </c>
      <c r="D237" s="41" t="s">
        <v>184</v>
      </c>
      <c r="E237" s="41" t="s">
        <v>482</v>
      </c>
      <c r="F237" s="42"/>
      <c r="G237" s="70">
        <v>150</v>
      </c>
      <c r="H237" s="43">
        <v>34</v>
      </c>
      <c r="I237" s="43">
        <v>10</v>
      </c>
      <c r="J237" s="43">
        <v>101</v>
      </c>
      <c r="K237" s="43">
        <v>44</v>
      </c>
      <c r="L237" s="44">
        <f t="shared" si="9"/>
        <v>0.22666666666666666</v>
      </c>
      <c r="M237" s="44">
        <f t="shared" si="10"/>
        <v>0.06666666666666667</v>
      </c>
      <c r="N237" s="45">
        <f t="shared" si="11"/>
        <v>0.29333333333333333</v>
      </c>
      <c r="O237" s="42"/>
      <c r="P237" s="42"/>
      <c r="Q237" s="83"/>
      <c r="R237" s="7"/>
      <c r="S237" s="7"/>
      <c r="T237" s="7"/>
      <c r="U237" s="7"/>
      <c r="V237" s="2"/>
      <c r="W237" s="2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54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</row>
    <row r="238" spans="1:90" ht="12.75">
      <c r="A238" s="39">
        <v>236</v>
      </c>
      <c r="B238" s="40" t="s">
        <v>471</v>
      </c>
      <c r="C238" s="41" t="s">
        <v>472</v>
      </c>
      <c r="D238" s="41" t="s">
        <v>185</v>
      </c>
      <c r="E238" s="41" t="s">
        <v>483</v>
      </c>
      <c r="F238" s="42"/>
      <c r="G238" s="70">
        <v>109</v>
      </c>
      <c r="H238" s="43">
        <v>22</v>
      </c>
      <c r="I238" s="43">
        <v>16</v>
      </c>
      <c r="J238" s="43">
        <v>71</v>
      </c>
      <c r="K238" s="43">
        <v>38</v>
      </c>
      <c r="L238" s="44">
        <f t="shared" si="9"/>
        <v>0.2018348623853211</v>
      </c>
      <c r="M238" s="44">
        <f t="shared" si="10"/>
        <v>0.14678899082568808</v>
      </c>
      <c r="N238" s="45">
        <f t="shared" si="11"/>
        <v>0.3486238532110092</v>
      </c>
      <c r="O238" s="42"/>
      <c r="P238" s="42"/>
      <c r="Q238" s="83"/>
      <c r="R238" s="7"/>
      <c r="S238" s="7"/>
      <c r="T238" s="7"/>
      <c r="U238" s="7"/>
      <c r="V238" s="2"/>
      <c r="W238" s="2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</row>
    <row r="239" spans="1:90" ht="12.75">
      <c r="A239" s="47">
        <v>237</v>
      </c>
      <c r="B239" s="48"/>
      <c r="C239" s="49" t="s">
        <v>204</v>
      </c>
      <c r="D239" s="49"/>
      <c r="E239" s="49"/>
      <c r="F239" s="50"/>
      <c r="G239" s="71">
        <v>35087</v>
      </c>
      <c r="H239" s="51">
        <v>12459</v>
      </c>
      <c r="I239" s="51">
        <v>2582</v>
      </c>
      <c r="J239" s="51">
        <v>19903</v>
      </c>
      <c r="K239" s="51">
        <v>15041</v>
      </c>
      <c r="L239" s="52">
        <f t="shared" si="9"/>
        <v>0.35508877931997607</v>
      </c>
      <c r="M239" s="52">
        <f t="shared" si="10"/>
        <v>0.07358850856442557</v>
      </c>
      <c r="N239" s="53">
        <f t="shared" si="11"/>
        <v>0.4286772878844016</v>
      </c>
      <c r="O239" s="42"/>
      <c r="P239" s="54"/>
      <c r="Q239" s="83"/>
      <c r="R239" s="11"/>
      <c r="S239" s="11"/>
      <c r="T239" s="11"/>
      <c r="U239" s="11"/>
      <c r="V239" s="12"/>
      <c r="W239" s="2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42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</row>
    <row r="240" spans="1:90" ht="12.75">
      <c r="A240" s="39">
        <v>238</v>
      </c>
      <c r="B240" s="40" t="s">
        <v>484</v>
      </c>
      <c r="C240" s="41" t="s">
        <v>485</v>
      </c>
      <c r="D240" s="41" t="s">
        <v>186</v>
      </c>
      <c r="E240" s="41" t="s">
        <v>486</v>
      </c>
      <c r="F240" s="42"/>
      <c r="G240" s="70">
        <v>866</v>
      </c>
      <c r="H240" s="43">
        <v>361</v>
      </c>
      <c r="I240" s="43">
        <v>74</v>
      </c>
      <c r="J240" s="43">
        <v>411</v>
      </c>
      <c r="K240" s="43">
        <v>435</v>
      </c>
      <c r="L240" s="44">
        <f t="shared" si="9"/>
        <v>0.4168591224018476</v>
      </c>
      <c r="M240" s="44">
        <f t="shared" si="10"/>
        <v>0.08545034642032333</v>
      </c>
      <c r="N240" s="45">
        <f t="shared" si="11"/>
        <v>0.5023094688221709</v>
      </c>
      <c r="O240" s="42"/>
      <c r="P240" s="42"/>
      <c r="Q240" s="83"/>
      <c r="R240" s="7"/>
      <c r="S240" s="7"/>
      <c r="T240" s="7"/>
      <c r="U240" s="7"/>
      <c r="V240" s="2"/>
      <c r="W240" s="2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</row>
    <row r="241" spans="1:90" ht="12.75">
      <c r="A241" s="39">
        <v>239</v>
      </c>
      <c r="B241" s="40" t="s">
        <v>484</v>
      </c>
      <c r="C241" s="41" t="s">
        <v>485</v>
      </c>
      <c r="D241" s="41" t="s">
        <v>187</v>
      </c>
      <c r="E241" s="41" t="s">
        <v>487</v>
      </c>
      <c r="F241" s="42"/>
      <c r="G241" s="70">
        <v>688</v>
      </c>
      <c r="H241" s="43">
        <v>220</v>
      </c>
      <c r="I241" s="43">
        <v>87</v>
      </c>
      <c r="J241" s="43">
        <v>362</v>
      </c>
      <c r="K241" s="43">
        <v>307</v>
      </c>
      <c r="L241" s="44">
        <f t="shared" si="9"/>
        <v>0.31976744186046513</v>
      </c>
      <c r="M241" s="44">
        <f t="shared" si="10"/>
        <v>0.12645348837209303</v>
      </c>
      <c r="N241" s="45">
        <f t="shared" si="11"/>
        <v>0.44622093023255816</v>
      </c>
      <c r="O241" s="42"/>
      <c r="P241" s="42"/>
      <c r="Q241" s="83"/>
      <c r="R241" s="7"/>
      <c r="S241" s="7"/>
      <c r="T241" s="7"/>
      <c r="U241" s="7"/>
      <c r="V241" s="2"/>
      <c r="W241" s="2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</row>
    <row r="242" spans="1:90" ht="12.75">
      <c r="A242" s="39">
        <v>240</v>
      </c>
      <c r="B242" s="40" t="s">
        <v>484</v>
      </c>
      <c r="C242" s="41" t="s">
        <v>485</v>
      </c>
      <c r="D242" s="41" t="s">
        <v>188</v>
      </c>
      <c r="E242" s="41" t="s">
        <v>488</v>
      </c>
      <c r="F242" s="42"/>
      <c r="G242" s="70">
        <v>162</v>
      </c>
      <c r="H242" s="43">
        <v>62</v>
      </c>
      <c r="I242" s="43">
        <v>38</v>
      </c>
      <c r="J242" s="43">
        <v>50</v>
      </c>
      <c r="K242" s="43">
        <v>100</v>
      </c>
      <c r="L242" s="44">
        <f t="shared" si="9"/>
        <v>0.38271604938271603</v>
      </c>
      <c r="M242" s="44">
        <f t="shared" si="10"/>
        <v>0.2345679012345679</v>
      </c>
      <c r="N242" s="45">
        <f t="shared" si="11"/>
        <v>0.6172839506172839</v>
      </c>
      <c r="O242" s="42"/>
      <c r="P242" s="42"/>
      <c r="Q242" s="83"/>
      <c r="R242" s="7"/>
      <c r="S242" s="7"/>
      <c r="T242" s="7"/>
      <c r="U242" s="7"/>
      <c r="V242" s="2"/>
      <c r="W242" s="2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54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</row>
    <row r="243" spans="1:90" ht="12.75">
      <c r="A243" s="39">
        <v>241</v>
      </c>
      <c r="B243" s="40" t="s">
        <v>484</v>
      </c>
      <c r="C243" s="41" t="s">
        <v>485</v>
      </c>
      <c r="D243" s="41" t="s">
        <v>189</v>
      </c>
      <c r="E243" s="41" t="s">
        <v>489</v>
      </c>
      <c r="F243" s="42"/>
      <c r="G243" s="70">
        <v>94</v>
      </c>
      <c r="H243" s="43">
        <v>25</v>
      </c>
      <c r="I243" s="43">
        <v>16</v>
      </c>
      <c r="J243" s="43">
        <v>51</v>
      </c>
      <c r="K243" s="43">
        <v>41</v>
      </c>
      <c r="L243" s="44">
        <f t="shared" si="9"/>
        <v>0.26595744680851063</v>
      </c>
      <c r="M243" s="44">
        <f t="shared" si="10"/>
        <v>0.1702127659574468</v>
      </c>
      <c r="N243" s="45">
        <f t="shared" si="11"/>
        <v>0.43617021276595747</v>
      </c>
      <c r="O243" s="42"/>
      <c r="P243" s="42"/>
      <c r="Q243" s="83"/>
      <c r="R243" s="7"/>
      <c r="S243" s="7"/>
      <c r="T243" s="7"/>
      <c r="U243" s="7"/>
      <c r="V243" s="2"/>
      <c r="W243" s="2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</row>
    <row r="244" spans="1:90" ht="12.75">
      <c r="A244" s="47">
        <v>242</v>
      </c>
      <c r="B244" s="48"/>
      <c r="C244" s="49" t="s">
        <v>204</v>
      </c>
      <c r="D244" s="49"/>
      <c r="E244" s="49"/>
      <c r="F244" s="50"/>
      <c r="G244" s="71">
        <v>1810</v>
      </c>
      <c r="H244" s="51">
        <v>668</v>
      </c>
      <c r="I244" s="51">
        <v>215</v>
      </c>
      <c r="J244" s="51">
        <v>874</v>
      </c>
      <c r="K244" s="51">
        <v>883</v>
      </c>
      <c r="L244" s="52">
        <f t="shared" si="9"/>
        <v>0.36906077348066296</v>
      </c>
      <c r="M244" s="52">
        <f t="shared" si="10"/>
        <v>0.11878453038674033</v>
      </c>
      <c r="N244" s="53">
        <f t="shared" si="11"/>
        <v>0.4878453038674033</v>
      </c>
      <c r="O244" s="42"/>
      <c r="P244" s="54"/>
      <c r="Q244" s="83"/>
      <c r="R244" s="11"/>
      <c r="S244" s="11"/>
      <c r="T244" s="11"/>
      <c r="U244" s="11"/>
      <c r="V244" s="12"/>
      <c r="W244" s="2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42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</row>
    <row r="245" spans="1:77" ht="12.75">
      <c r="A245" s="86"/>
      <c r="B245" s="93" t="s">
        <v>520</v>
      </c>
      <c r="C245" s="94" t="s">
        <v>0</v>
      </c>
      <c r="D245" s="94" t="s">
        <v>521</v>
      </c>
      <c r="E245" s="94" t="s">
        <v>1</v>
      </c>
      <c r="F245" s="94"/>
      <c r="G245" s="97">
        <v>10</v>
      </c>
      <c r="H245" s="99">
        <v>0</v>
      </c>
      <c r="I245" s="99">
        <v>0</v>
      </c>
      <c r="J245" s="99">
        <v>0</v>
      </c>
      <c r="K245" s="99">
        <v>0</v>
      </c>
      <c r="L245" s="44">
        <f aca="true" t="shared" si="12" ref="L245:L255">H245/G245</f>
        <v>0</v>
      </c>
      <c r="M245" s="44">
        <f aca="true" t="shared" si="13" ref="M245:M255">I245/G245</f>
        <v>0</v>
      </c>
      <c r="N245" s="45">
        <f aca="true" t="shared" si="14" ref="N245:N255">K245/G245</f>
        <v>0</v>
      </c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42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</row>
    <row r="246" spans="1:77" ht="12.75">
      <c r="A246" s="86"/>
      <c r="B246" s="93" t="s">
        <v>520</v>
      </c>
      <c r="C246" s="94" t="s">
        <v>0</v>
      </c>
      <c r="D246" s="94" t="s">
        <v>522</v>
      </c>
      <c r="E246" s="94" t="s">
        <v>2</v>
      </c>
      <c r="F246" s="94"/>
      <c r="G246" s="97">
        <v>112</v>
      </c>
      <c r="H246" s="99">
        <v>0</v>
      </c>
      <c r="I246" s="99">
        <v>0</v>
      </c>
      <c r="J246" s="99">
        <v>0</v>
      </c>
      <c r="K246" s="99">
        <v>0</v>
      </c>
      <c r="L246" s="44">
        <f t="shared" si="12"/>
        <v>0</v>
      </c>
      <c r="M246" s="44">
        <f t="shared" si="13"/>
        <v>0</v>
      </c>
      <c r="N246" s="45">
        <f t="shared" si="14"/>
        <v>0</v>
      </c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42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</row>
    <row r="247" spans="1:77" ht="12.75">
      <c r="A247" s="86"/>
      <c r="B247" s="93" t="s">
        <v>520</v>
      </c>
      <c r="C247" s="94" t="s">
        <v>0</v>
      </c>
      <c r="D247" s="94" t="s">
        <v>523</v>
      </c>
      <c r="E247" s="94" t="s">
        <v>3</v>
      </c>
      <c r="F247" s="94"/>
      <c r="G247" s="97">
        <v>16</v>
      </c>
      <c r="H247" s="99">
        <v>0</v>
      </c>
      <c r="I247" s="99">
        <v>0</v>
      </c>
      <c r="J247" s="99">
        <v>0</v>
      </c>
      <c r="K247" s="99">
        <v>0</v>
      </c>
      <c r="L247" s="44">
        <f t="shared" si="12"/>
        <v>0</v>
      </c>
      <c r="M247" s="44">
        <f t="shared" si="13"/>
        <v>0</v>
      </c>
      <c r="N247" s="45">
        <f t="shared" si="14"/>
        <v>0</v>
      </c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42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</row>
    <row r="248" spans="1:77" ht="12.75">
      <c r="A248" s="86"/>
      <c r="B248" s="93" t="s">
        <v>520</v>
      </c>
      <c r="C248" s="94" t="s">
        <v>0</v>
      </c>
      <c r="D248" s="94" t="s">
        <v>524</v>
      </c>
      <c r="E248" s="94" t="s">
        <v>4</v>
      </c>
      <c r="F248" s="94"/>
      <c r="G248" s="97">
        <v>18</v>
      </c>
      <c r="H248" s="99">
        <v>0</v>
      </c>
      <c r="I248" s="99">
        <v>0</v>
      </c>
      <c r="J248" s="99">
        <v>0</v>
      </c>
      <c r="K248" s="99">
        <v>0</v>
      </c>
      <c r="L248" s="44">
        <f t="shared" si="12"/>
        <v>0</v>
      </c>
      <c r="M248" s="44">
        <f t="shared" si="13"/>
        <v>0</v>
      </c>
      <c r="N248" s="45">
        <f t="shared" si="14"/>
        <v>0</v>
      </c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42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</row>
    <row r="249" spans="1:77" ht="12.75">
      <c r="A249" s="86"/>
      <c r="B249" s="95" t="s">
        <v>520</v>
      </c>
      <c r="C249" s="96" t="s">
        <v>0</v>
      </c>
      <c r="D249" s="96"/>
      <c r="E249" s="96" t="s">
        <v>11</v>
      </c>
      <c r="F249" s="96"/>
      <c r="G249" s="98">
        <v>156</v>
      </c>
      <c r="H249" s="102">
        <v>0</v>
      </c>
      <c r="I249" s="103">
        <v>0</v>
      </c>
      <c r="J249" s="103">
        <v>0</v>
      </c>
      <c r="K249" s="103">
        <v>0</v>
      </c>
      <c r="L249" s="52">
        <f t="shared" si="12"/>
        <v>0</v>
      </c>
      <c r="M249" s="52">
        <f t="shared" si="13"/>
        <v>0</v>
      </c>
      <c r="N249" s="53">
        <f t="shared" si="14"/>
        <v>0</v>
      </c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42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</row>
    <row r="250" spans="1:77" ht="12.75">
      <c r="A250" s="86"/>
      <c r="B250" s="93" t="s">
        <v>525</v>
      </c>
      <c r="C250" s="94" t="s">
        <v>5</v>
      </c>
      <c r="D250" s="94" t="s">
        <v>526</v>
      </c>
      <c r="E250" s="94" t="s">
        <v>6</v>
      </c>
      <c r="F250" s="94"/>
      <c r="G250" s="97">
        <v>119</v>
      </c>
      <c r="H250" s="99">
        <v>0</v>
      </c>
      <c r="I250" s="99">
        <v>0</v>
      </c>
      <c r="J250" s="99">
        <v>0</v>
      </c>
      <c r="K250" s="99">
        <v>0</v>
      </c>
      <c r="L250" s="44">
        <f t="shared" si="12"/>
        <v>0</v>
      </c>
      <c r="M250" s="44">
        <f t="shared" si="13"/>
        <v>0</v>
      </c>
      <c r="N250" s="45">
        <f t="shared" si="14"/>
        <v>0</v>
      </c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42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</row>
    <row r="251" spans="1:77" ht="12.75">
      <c r="A251" s="86"/>
      <c r="B251" s="95" t="s">
        <v>525</v>
      </c>
      <c r="C251" s="96" t="s">
        <v>5</v>
      </c>
      <c r="D251" s="96"/>
      <c r="E251" s="96" t="s">
        <v>11</v>
      </c>
      <c r="F251" s="96"/>
      <c r="G251" s="98">
        <v>119</v>
      </c>
      <c r="H251" s="102">
        <v>0</v>
      </c>
      <c r="I251" s="103">
        <v>0</v>
      </c>
      <c r="J251" s="103">
        <v>0</v>
      </c>
      <c r="K251" s="103">
        <v>0</v>
      </c>
      <c r="L251" s="52">
        <f t="shared" si="12"/>
        <v>0</v>
      </c>
      <c r="M251" s="52">
        <f t="shared" si="13"/>
        <v>0</v>
      </c>
      <c r="N251" s="53">
        <f t="shared" si="14"/>
        <v>0</v>
      </c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42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</row>
    <row r="252" spans="1:77" ht="12.75">
      <c r="A252" s="86"/>
      <c r="B252" s="93" t="s">
        <v>527</v>
      </c>
      <c r="C252" s="94" t="s">
        <v>7</v>
      </c>
      <c r="D252" s="94" t="s">
        <v>528</v>
      </c>
      <c r="E252" s="94" t="s">
        <v>8</v>
      </c>
      <c r="F252" s="94"/>
      <c r="G252" s="97">
        <v>12</v>
      </c>
      <c r="H252" s="99">
        <v>0</v>
      </c>
      <c r="I252" s="99">
        <v>0</v>
      </c>
      <c r="J252" s="99">
        <v>0</v>
      </c>
      <c r="K252" s="99">
        <v>0</v>
      </c>
      <c r="L252" s="44">
        <f t="shared" si="12"/>
        <v>0</v>
      </c>
      <c r="M252" s="44">
        <f t="shared" si="13"/>
        <v>0</v>
      </c>
      <c r="N252" s="45">
        <f t="shared" si="14"/>
        <v>0</v>
      </c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42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</row>
    <row r="253" spans="1:77" ht="12.75">
      <c r="A253" s="86"/>
      <c r="B253" s="95" t="s">
        <v>527</v>
      </c>
      <c r="C253" s="96" t="s">
        <v>7</v>
      </c>
      <c r="D253" s="96"/>
      <c r="E253" s="96" t="s">
        <v>11</v>
      </c>
      <c r="F253" s="96"/>
      <c r="G253" s="98">
        <v>12</v>
      </c>
      <c r="H253" s="102">
        <v>0</v>
      </c>
      <c r="I253" s="103">
        <v>0</v>
      </c>
      <c r="J253" s="103">
        <v>0</v>
      </c>
      <c r="K253" s="103">
        <v>0</v>
      </c>
      <c r="L253" s="52">
        <f t="shared" si="12"/>
        <v>0</v>
      </c>
      <c r="M253" s="52">
        <f t="shared" si="13"/>
        <v>0</v>
      </c>
      <c r="N253" s="53">
        <f t="shared" si="14"/>
        <v>0</v>
      </c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42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</row>
    <row r="254" spans="1:77" ht="12.75">
      <c r="A254" s="86"/>
      <c r="B254" s="93" t="s">
        <v>519</v>
      </c>
      <c r="C254" s="94" t="s">
        <v>9</v>
      </c>
      <c r="D254" s="94" t="s">
        <v>163</v>
      </c>
      <c r="E254" s="94" t="s">
        <v>10</v>
      </c>
      <c r="F254" s="94"/>
      <c r="G254" s="97">
        <v>336</v>
      </c>
      <c r="H254" s="99">
        <v>0</v>
      </c>
      <c r="I254" s="99">
        <v>0</v>
      </c>
      <c r="J254" s="99">
        <v>0</v>
      </c>
      <c r="K254" s="99">
        <v>0</v>
      </c>
      <c r="L254" s="44">
        <f t="shared" si="12"/>
        <v>0</v>
      </c>
      <c r="M254" s="44">
        <f t="shared" si="13"/>
        <v>0</v>
      </c>
      <c r="N254" s="45">
        <f t="shared" si="14"/>
        <v>0</v>
      </c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42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</row>
    <row r="255" spans="1:77" ht="12.75">
      <c r="A255" s="86"/>
      <c r="B255" s="95" t="s">
        <v>519</v>
      </c>
      <c r="C255" s="96" t="s">
        <v>9</v>
      </c>
      <c r="D255" s="96"/>
      <c r="E255" s="96" t="s">
        <v>11</v>
      </c>
      <c r="F255" s="96"/>
      <c r="G255" s="98">
        <v>336</v>
      </c>
      <c r="H255" s="102">
        <v>0</v>
      </c>
      <c r="I255" s="103">
        <v>0</v>
      </c>
      <c r="J255" s="103">
        <v>0</v>
      </c>
      <c r="K255" s="103">
        <v>0</v>
      </c>
      <c r="L255" s="52">
        <f t="shared" si="12"/>
        <v>0</v>
      </c>
      <c r="M255" s="52">
        <f t="shared" si="13"/>
        <v>0</v>
      </c>
      <c r="N255" s="53">
        <f t="shared" si="14"/>
        <v>0</v>
      </c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42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</row>
    <row r="256" spans="1:90" ht="12.75">
      <c r="A256" s="86"/>
      <c r="B256" s="87"/>
      <c r="C256" s="88"/>
      <c r="D256" s="88"/>
      <c r="E256" s="88"/>
      <c r="F256" s="54"/>
      <c r="G256" s="89"/>
      <c r="H256" s="90"/>
      <c r="I256" s="90"/>
      <c r="J256" s="90"/>
      <c r="K256" s="90"/>
      <c r="L256" s="91"/>
      <c r="M256" s="91"/>
      <c r="N256" s="92"/>
      <c r="O256" s="42"/>
      <c r="P256" s="54"/>
      <c r="Q256" s="83"/>
      <c r="R256" s="11"/>
      <c r="S256" s="11"/>
      <c r="T256" s="11"/>
      <c r="U256" s="11"/>
      <c r="V256" s="12"/>
      <c r="W256" s="2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42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</row>
    <row r="257" spans="1:90" ht="12.75">
      <c r="A257" s="39">
        <v>248</v>
      </c>
      <c r="B257" s="40" t="s">
        <v>490</v>
      </c>
      <c r="C257" s="41" t="s">
        <v>491</v>
      </c>
      <c r="D257" s="41" t="s">
        <v>190</v>
      </c>
      <c r="E257" s="41" t="s">
        <v>492</v>
      </c>
      <c r="F257" s="42"/>
      <c r="G257" s="70">
        <v>2735</v>
      </c>
      <c r="H257" s="43">
        <v>441</v>
      </c>
      <c r="I257" s="43">
        <v>215</v>
      </c>
      <c r="J257" s="43">
        <v>2067</v>
      </c>
      <c r="K257" s="43">
        <v>656</v>
      </c>
      <c r="L257" s="44">
        <f t="shared" si="9"/>
        <v>0.16124314442413162</v>
      </c>
      <c r="M257" s="44">
        <f>I257/G257</f>
        <v>0.07861060329067641</v>
      </c>
      <c r="N257" s="45">
        <f t="shared" si="11"/>
        <v>0.23985374771480805</v>
      </c>
      <c r="O257" s="42"/>
      <c r="P257" s="42"/>
      <c r="Q257" s="83"/>
      <c r="R257" s="7"/>
      <c r="S257" s="7"/>
      <c r="T257" s="7"/>
      <c r="U257" s="7"/>
      <c r="V257" s="2"/>
      <c r="W257" s="2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54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</row>
    <row r="258" spans="1:90" ht="12.75">
      <c r="A258" s="39">
        <v>249</v>
      </c>
      <c r="B258" s="40" t="s">
        <v>490</v>
      </c>
      <c r="C258" s="41" t="s">
        <v>491</v>
      </c>
      <c r="D258" s="46" t="s">
        <v>191</v>
      </c>
      <c r="E258" s="46" t="s">
        <v>493</v>
      </c>
      <c r="F258" s="42"/>
      <c r="G258" s="73">
        <v>457</v>
      </c>
      <c r="H258" s="76">
        <v>53</v>
      </c>
      <c r="I258" s="60">
        <v>8</v>
      </c>
      <c r="J258" s="60">
        <v>273</v>
      </c>
      <c r="K258" s="60">
        <v>61</v>
      </c>
      <c r="L258" s="44">
        <f t="shared" si="9"/>
        <v>0.11597374179431072</v>
      </c>
      <c r="M258" s="44">
        <f t="shared" si="10"/>
        <v>0.0175054704595186</v>
      </c>
      <c r="N258" s="45">
        <f t="shared" si="11"/>
        <v>0.13347921225382933</v>
      </c>
      <c r="O258" s="42"/>
      <c r="P258" s="42"/>
      <c r="Q258" s="83"/>
      <c r="R258" s="7"/>
      <c r="S258" s="7"/>
      <c r="T258" s="7"/>
      <c r="U258" s="7"/>
      <c r="V258" s="2"/>
      <c r="W258" s="2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</row>
    <row r="259" spans="1:90" ht="12.75">
      <c r="A259" s="47">
        <v>250</v>
      </c>
      <c r="B259" s="48"/>
      <c r="C259" s="49"/>
      <c r="D259" s="49"/>
      <c r="E259" s="49"/>
      <c r="F259" s="50"/>
      <c r="G259" s="74"/>
      <c r="H259" s="68"/>
      <c r="I259" s="68"/>
      <c r="J259" s="68"/>
      <c r="K259" s="68"/>
      <c r="L259" s="52"/>
      <c r="M259" s="52"/>
      <c r="N259" s="53"/>
      <c r="O259" s="54"/>
      <c r="P259" s="54"/>
      <c r="Q259" s="83"/>
      <c r="R259" s="10"/>
      <c r="S259" s="7"/>
      <c r="T259" s="10"/>
      <c r="U259" s="10"/>
      <c r="V259" s="2"/>
      <c r="W259" s="2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</row>
    <row r="260" spans="1:90" ht="12.75">
      <c r="A260" s="39">
        <v>251</v>
      </c>
      <c r="B260" s="40"/>
      <c r="C260" s="41"/>
      <c r="D260" s="41"/>
      <c r="E260" s="41"/>
      <c r="F260" s="42"/>
      <c r="G260" s="72"/>
      <c r="H260" s="43"/>
      <c r="I260" s="43"/>
      <c r="J260" s="43"/>
      <c r="K260" s="43"/>
      <c r="L260" s="44"/>
      <c r="M260" s="44"/>
      <c r="N260" s="45"/>
      <c r="O260" s="42"/>
      <c r="P260" s="42"/>
      <c r="Q260" s="83"/>
      <c r="R260" s="7"/>
      <c r="S260" s="7"/>
      <c r="T260" s="7"/>
      <c r="U260" s="7"/>
      <c r="V260" s="12"/>
      <c r="W260" s="2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65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</row>
    <row r="261" spans="1:90" ht="13.5" thickBot="1">
      <c r="A261" s="47">
        <v>252</v>
      </c>
      <c r="B261" s="61"/>
      <c r="C261" s="62"/>
      <c r="D261" s="62"/>
      <c r="E261" s="62" t="s">
        <v>494</v>
      </c>
      <c r="F261" s="63"/>
      <c r="G261" s="75">
        <v>794026</v>
      </c>
      <c r="H261" s="64">
        <v>215267</v>
      </c>
      <c r="I261" s="64">
        <v>52323</v>
      </c>
      <c r="J261" s="64">
        <v>514326</v>
      </c>
      <c r="K261" s="64">
        <v>267590</v>
      </c>
      <c r="L261" s="100">
        <f>H261/G261</f>
        <v>0.27110825086332185</v>
      </c>
      <c r="M261" s="100">
        <f>I261/G261</f>
        <v>0.06589582708878551</v>
      </c>
      <c r="N261" s="101">
        <f>K261/G261</f>
        <v>0.33700407795210735</v>
      </c>
      <c r="O261" s="54"/>
      <c r="P261" s="54"/>
      <c r="Q261" s="83"/>
      <c r="R261" s="11"/>
      <c r="S261" s="11"/>
      <c r="T261" s="11"/>
      <c r="U261" s="11"/>
      <c r="V261" s="2"/>
      <c r="W261" s="2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42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</row>
    <row r="262" spans="1:90" ht="12.7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83"/>
      <c r="R262" s="7"/>
      <c r="S262" s="7"/>
      <c r="T262" s="7"/>
      <c r="U262" s="7"/>
      <c r="V262" s="2"/>
      <c r="W262" s="2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42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</row>
    <row r="263" spans="1:90" ht="12.75">
      <c r="A263" s="39"/>
      <c r="B263" s="66" t="s">
        <v>507</v>
      </c>
      <c r="C263" s="41"/>
      <c r="D263" s="41"/>
      <c r="E263" s="41"/>
      <c r="F263" s="42"/>
      <c r="G263" s="43"/>
      <c r="H263" s="43"/>
      <c r="I263" s="43"/>
      <c r="J263" s="43"/>
      <c r="K263" s="43"/>
      <c r="L263" s="44"/>
      <c r="M263" s="44"/>
      <c r="N263" s="44"/>
      <c r="O263" s="42"/>
      <c r="P263" s="42"/>
      <c r="Q263" s="83"/>
      <c r="R263" s="7"/>
      <c r="S263" s="7"/>
      <c r="T263" s="10"/>
      <c r="U263" s="7"/>
      <c r="V263" s="12"/>
      <c r="W263" s="2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</row>
    <row r="264" spans="1:90" ht="12.75">
      <c r="A264" s="39"/>
      <c r="B264" s="66" t="s">
        <v>508</v>
      </c>
      <c r="C264" s="41"/>
      <c r="D264" s="41"/>
      <c r="E264" s="41"/>
      <c r="F264" s="42"/>
      <c r="G264" s="43"/>
      <c r="H264" s="43"/>
      <c r="I264" s="43"/>
      <c r="J264" s="43"/>
      <c r="K264" s="43"/>
      <c r="L264" s="44"/>
      <c r="M264" s="44"/>
      <c r="N264" s="44"/>
      <c r="O264" s="42"/>
      <c r="P264" s="42"/>
      <c r="Q264" s="83"/>
      <c r="R264" s="10"/>
      <c r="S264" s="11"/>
      <c r="T264" s="11"/>
      <c r="U264" s="11"/>
      <c r="V264" s="2"/>
      <c r="W264" s="2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</row>
    <row r="265" spans="1:90" ht="12.75">
      <c r="A265" s="39"/>
      <c r="B265" s="67" t="s">
        <v>509</v>
      </c>
      <c r="C265" s="41"/>
      <c r="D265" s="41"/>
      <c r="E265" s="41"/>
      <c r="F265" s="42"/>
      <c r="G265" s="43"/>
      <c r="H265" s="43"/>
      <c r="I265" s="43"/>
      <c r="J265" s="43"/>
      <c r="K265" s="43"/>
      <c r="L265" s="44"/>
      <c r="M265" s="44"/>
      <c r="N265" s="44"/>
      <c r="O265" s="42"/>
      <c r="P265" s="42"/>
      <c r="Q265" s="83"/>
      <c r="R265" s="7"/>
      <c r="S265" s="7"/>
      <c r="T265" s="7"/>
      <c r="U265" s="7"/>
      <c r="V265" s="12"/>
      <c r="W265" s="2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4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</row>
    <row r="266" spans="7:38" ht="12.75">
      <c r="G266" s="77"/>
      <c r="H266" s="77"/>
      <c r="I266" s="77"/>
      <c r="J266" s="77"/>
      <c r="K266" s="77"/>
      <c r="Q266" s="85"/>
      <c r="R266" s="11"/>
      <c r="S266" s="11"/>
      <c r="T266" s="11"/>
      <c r="U266" s="11"/>
      <c r="V266" s="6"/>
      <c r="W266" s="2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</row>
    <row r="267" spans="7:38" ht="12.75">
      <c r="G267" s="77"/>
      <c r="H267" s="77"/>
      <c r="I267" s="77"/>
      <c r="J267" s="77"/>
      <c r="K267" s="77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7:38" ht="12.75">
      <c r="G268" s="77"/>
      <c r="H268" s="77"/>
      <c r="I268" s="77"/>
      <c r="J268" s="77"/>
      <c r="K268" s="77"/>
      <c r="Q268" s="9"/>
      <c r="R268" s="7"/>
      <c r="S268" s="7"/>
      <c r="T268" s="7"/>
      <c r="U268" s="7"/>
      <c r="V268" s="1"/>
      <c r="W268" s="1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</row>
    <row r="269" spans="7:38" ht="12.75">
      <c r="G269" s="78"/>
      <c r="H269" s="77"/>
      <c r="I269" s="77"/>
      <c r="J269" s="77"/>
      <c r="K269" s="77"/>
      <c r="Q269" s="9"/>
      <c r="R269" s="1"/>
      <c r="S269" s="7"/>
      <c r="T269" s="7"/>
      <c r="U269" s="7"/>
      <c r="V269" s="1"/>
      <c r="W269" s="1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7:38" ht="12.75">
      <c r="G270" s="77"/>
      <c r="H270" s="77"/>
      <c r="I270" s="77"/>
      <c r="J270" s="77"/>
      <c r="K270" s="77"/>
      <c r="Q270" s="9"/>
      <c r="R270" s="1"/>
      <c r="S270" s="7"/>
      <c r="T270" s="7"/>
      <c r="U270" s="7"/>
      <c r="V270" s="1"/>
      <c r="W270" s="1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7:38" ht="12.75">
      <c r="G271" s="77"/>
      <c r="H271" s="77"/>
      <c r="I271" s="77"/>
      <c r="J271" s="77"/>
      <c r="K271" s="77"/>
      <c r="Q271" s="9"/>
      <c r="R271" s="1"/>
      <c r="S271" s="7"/>
      <c r="T271" s="7"/>
      <c r="U271" s="7"/>
      <c r="V271" s="1"/>
      <c r="W271" s="1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7:11" ht="12.75">
      <c r="G272" s="77"/>
      <c r="H272" s="77"/>
      <c r="I272" s="77"/>
      <c r="J272" s="77"/>
      <c r="K272" s="77"/>
    </row>
  </sheetData>
  <printOptions/>
  <pageMargins left="0.75" right="0.75" top="1" bottom="1" header="0.5" footer="0.5"/>
  <pageSetup fitToHeight="3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2007-05-14T23:12:11Z</cp:lastPrinted>
  <dcterms:created xsi:type="dcterms:W3CDTF">2007-05-14T21:35:32Z</dcterms:created>
  <dcterms:modified xsi:type="dcterms:W3CDTF">2007-05-14T23:12:28Z</dcterms:modified>
  <cp:category/>
  <cp:version/>
  <cp:contentType/>
  <cp:contentStatus/>
</cp:coreProperties>
</file>