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<sst xmlns="http://schemas.openxmlformats.org/spreadsheetml/2006/main" count="462" uniqueCount="346">
  <si>
    <t>District</t>
  </si>
  <si>
    <t>Code</t>
  </si>
  <si>
    <t>County</t>
  </si>
  <si>
    <t>0010</t>
  </si>
  <si>
    <t>Adams</t>
  </si>
  <si>
    <t>Mapleton 1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</si>
  <si>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</si>
  <si>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</si>
  <si>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</si>
  <si>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</si>
  <si>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</si>
  <si>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</si>
  <si>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</si>
  <si>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</si>
  <si>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</si>
  <si>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</si>
  <si>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</si>
  <si>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</si>
  <si>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</si>
  <si>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</t>
  </si>
  <si>
    <t>Alamosa RE 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</si>
  <si>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</si>
  <si>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</si>
  <si>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</si>
  <si>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</si>
  <si>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</si>
  <si>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</si>
  <si>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</si>
  <si>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</si>
  <si>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</si>
  <si>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</si>
  <si>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</si>
  <si>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</si>
  <si>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</si>
  <si>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</si>
  <si>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 J</t>
  </si>
  <si>
    <t>0190</t>
  </si>
  <si>
    <t>Byers 32J</t>
  </si>
  <si>
    <t>0220</t>
  </si>
  <si>
    <t>Archuleta</t>
  </si>
  <si>
    <t>Archuleta County 50 JT</t>
  </si>
  <si>
    <t>0230</t>
  </si>
  <si>
    <t>Baca</t>
  </si>
  <si>
    <t>Walsh RE-1</t>
  </si>
  <si>
    <t>0240</t>
  </si>
  <si>
    <t>Pritchett Re-3</t>
  </si>
  <si>
    <t>0250</t>
  </si>
  <si>
    <t>Springfield RE-4</t>
  </si>
  <si>
    <t>0260</t>
  </si>
  <si>
    <t>Vilas School District RE-5</t>
  </si>
  <si>
    <t>0270</t>
  </si>
  <si>
    <t>Campo RE-6</t>
  </si>
  <si>
    <t>0290</t>
  </si>
  <si>
    <t>Bent</t>
  </si>
  <si>
    <t>Las Animas RE-1</t>
  </si>
  <si>
    <t>0310</t>
  </si>
  <si>
    <t>McClave RE-2</t>
  </si>
  <si>
    <t>0470</t>
  </si>
  <si>
    <t>Boulder</t>
  </si>
  <si>
    <t>St Vrain Valley RE-1J</t>
  </si>
  <si>
    <t>0480</t>
  </si>
  <si>
    <t>Boulder Valley RE 2</t>
  </si>
  <si>
    <t>0490</t>
  </si>
  <si>
    <t>Chaffee</t>
  </si>
  <si>
    <t>Buena Vista R-31</t>
  </si>
  <si>
    <t>0500</t>
  </si>
  <si>
    <t>Salida R 32 (J)</t>
  </si>
  <si>
    <t>0510</t>
  </si>
  <si>
    <t>Cheyenne</t>
  </si>
  <si>
    <t>Kit Carson R-1</t>
  </si>
  <si>
    <t>0520</t>
  </si>
  <si>
    <t>Cheyenne RE-5</t>
  </si>
  <si>
    <t>0540</t>
  </si>
  <si>
    <t>Clear Creek</t>
  </si>
  <si>
    <t>Clear Creek RE-1</t>
  </si>
  <si>
    <t>0550</t>
  </si>
  <si>
    <t>Conejos</t>
  </si>
  <si>
    <t>North Conejos RE-1J</t>
  </si>
  <si>
    <t>0560</t>
  </si>
  <si>
    <t>Sanford 6J</t>
  </si>
  <si>
    <t>0580</t>
  </si>
  <si>
    <t>South Conejos RE-10</t>
  </si>
  <si>
    <t>0640</t>
  </si>
  <si>
    <t>Costilla</t>
  </si>
  <si>
    <t>Centennial R-1</t>
  </si>
  <si>
    <t>0740</t>
  </si>
  <si>
    <t>Sierra Grande R-30</t>
  </si>
  <si>
    <t>0770</t>
  </si>
  <si>
    <t>Crowley</t>
  </si>
  <si>
    <t>Crowley County RE-1-J</t>
  </si>
  <si>
    <t>0860</t>
  </si>
  <si>
    <t>Custer</t>
  </si>
  <si>
    <t>Custer County C-1</t>
  </si>
  <si>
    <t>0870</t>
  </si>
  <si>
    <t>Delta</t>
  </si>
  <si>
    <t>Delta County 50 (J)</t>
  </si>
  <si>
    <t>0880</t>
  </si>
  <si>
    <t>Denver</t>
  </si>
  <si>
    <t>Denver County 1</t>
  </si>
  <si>
    <t>0890</t>
  </si>
  <si>
    <t>Dolores</t>
  </si>
  <si>
    <t>Dolores RE NO 2</t>
  </si>
  <si>
    <t>0900</t>
  </si>
  <si>
    <t>Douglas</t>
  </si>
  <si>
    <t>Douglas County RE-1</t>
  </si>
  <si>
    <t>0910</t>
  </si>
  <si>
    <t>Eagle</t>
  </si>
  <si>
    <t>Eagle County RE-50</t>
  </si>
  <si>
    <t>0920</t>
  </si>
  <si>
    <t>Elbert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</si>
  <si>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</si>
  <si>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</si>
  <si>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</si>
  <si>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</si>
  <si>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</si>
  <si>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</si>
  <si>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</si>
  <si>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</si>
  <si>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</si>
  <si>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</si>
  <si>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</si>
  <si>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RJ1</t>
  </si>
  <si>
    <t>0980</t>
  </si>
  <si>
    <t>Harrison 2</t>
  </si>
  <si>
    <t>0990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</si>
  <si>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</si>
  <si>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</si>
  <si>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</si>
  <si>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</si>
  <si>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</si>
  <si>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</si>
  <si>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SD #22</t>
  </si>
  <si>
    <t>Peyton 23 JT</t>
  </si>
  <si>
    <t>Hanover 28</t>
  </si>
  <si>
    <t>Lewis Palmer 38</t>
  </si>
  <si>
    <t>Falcon 49</t>
  </si>
  <si>
    <t>Edison 54 JT</t>
  </si>
  <si>
    <t>1130</t>
  </si>
  <si>
    <t>Miami-Yoder 60</t>
  </si>
  <si>
    <t>Fremont</t>
  </si>
  <si>
    <t>Canon City RE-1</t>
  </si>
  <si>
    <t>Florence RE 2</t>
  </si>
  <si>
    <t>Cotopaxi RE-3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</si>
  <si>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</si>
  <si>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</si>
  <si>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</si>
  <si>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</si>
  <si>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</si>
  <si>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</si>
  <si>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</si>
  <si>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School 1-JT</t>
  </si>
  <si>
    <t>East Grand No 2</t>
  </si>
  <si>
    <t>Gunnison</t>
  </si>
  <si>
    <t>Gunnison Watershed RE-1J</t>
  </si>
  <si>
    <t>Hinsdale</t>
  </si>
  <si>
    <t>Hinsdale County RE-1</t>
  </si>
  <si>
    <t>Huerfano</t>
  </si>
  <si>
    <t>Huerfano RE-1</t>
  </si>
  <si>
    <t>La Veta RE-2</t>
  </si>
  <si>
    <t>Jackson</t>
  </si>
  <si>
    <t>North Park R-1</t>
  </si>
  <si>
    <t>Jefferson</t>
  </si>
  <si>
    <t>Jefferson R-1</t>
  </si>
  <si>
    <t>Kiowa</t>
  </si>
  <si>
    <t>Eads RE-1</t>
  </si>
  <si>
    <t>Plainview RE-2</t>
  </si>
  <si>
    <t>Kit Carson</t>
  </si>
  <si>
    <t>Arriba-Flagler C-20</t>
  </si>
  <si>
    <t>Hi Plains R-23</t>
  </si>
  <si>
    <t>1480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</si>
  <si>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</si>
  <si>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</si>
  <si>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</si>
  <si>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</si>
  <si>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</si>
  <si>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</si>
  <si>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</si>
  <si>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1530</t>
  </si>
  <si>
    <t>Bayfield</t>
  </si>
  <si>
    <t>Ignacio 11 JT</t>
  </si>
  <si>
    <t>Larimer</t>
  </si>
  <si>
    <t>Poudre R-1</t>
  </si>
  <si>
    <t>Thompson R-2J</t>
  </si>
  <si>
    <t>Park (Estes Park) R-3</t>
  </si>
  <si>
    <t>Las Animas</t>
  </si>
  <si>
    <t>Trinidad 1</t>
  </si>
  <si>
    <t>Primero Reorganized RE-2</t>
  </si>
  <si>
    <t>Hoehne Reorganized 3</t>
  </si>
  <si>
    <t>Aguilar Reorganized 6</t>
  </si>
  <si>
    <t>Branson Reorganized 82</t>
  </si>
  <si>
    <t>Kim Reorganized 88</t>
  </si>
  <si>
    <t>1780</t>
  </si>
  <si>
    <t>Lincoln</t>
  </si>
  <si>
    <t>Genoa-Hugo C-113</t>
  </si>
  <si>
    <t>1790</t>
  </si>
  <si>
    <t>Limon RE 4J</t>
  </si>
  <si>
    <t>1810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</si>
  <si>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</si>
  <si>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</si>
  <si>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</si>
  <si>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</si>
  <si>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</si>
  <si>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</si>
  <si>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</si>
  <si>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</si>
  <si>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Plateau Valley 50</t>
  </si>
  <si>
    <t>Mesa County Valley 51</t>
  </si>
  <si>
    <t>2010</t>
  </si>
  <si>
    <t>Mineral</t>
  </si>
  <si>
    <t>Creede Consolidated 1</t>
  </si>
  <si>
    <t>Moffat</t>
  </si>
  <si>
    <t>Moffat County RE-NO 1</t>
  </si>
  <si>
    <t>Montezuma</t>
  </si>
  <si>
    <t>Montezuma-Cortez RE-1</t>
  </si>
  <si>
    <t>Dolores RE-4A</t>
  </si>
  <si>
    <t>Mancos RE-6</t>
  </si>
  <si>
    <t>Montrose</t>
  </si>
  <si>
    <t>Montrose RE-1J</t>
  </si>
  <si>
    <t>West End RE-2</t>
  </si>
  <si>
    <t>Morgan</t>
  </si>
  <si>
    <t>Brush RE-2 (J)</t>
  </si>
  <si>
    <t>Fort Morgan RE-3</t>
  </si>
  <si>
    <t>Weldon Valley School RE 20J</t>
  </si>
  <si>
    <t>Wiggins RE-50 (J)</t>
  </si>
  <si>
    <t>2520</t>
  </si>
  <si>
    <t>Otero</t>
  </si>
  <si>
    <t>East Otero R-1</t>
  </si>
  <si>
    <t>Rocky Ford R-2</t>
  </si>
  <si>
    <t>Manzanola 3J</t>
  </si>
  <si>
    <t>Fowler R 4J</t>
  </si>
  <si>
    <t>Cheraw 31</t>
  </si>
  <si>
    <t>Swink 33</t>
  </si>
  <si>
    <t>Ouray</t>
  </si>
  <si>
    <t>Ouray School District R-1</t>
  </si>
  <si>
    <t>Ridgway R-2</t>
  </si>
  <si>
    <t>Park</t>
  </si>
  <si>
    <t>Platte Canyon 1</t>
  </si>
  <si>
    <t>Park County RE-2</t>
  </si>
  <si>
    <t>2620</t>
  </si>
  <si>
    <t>Phillips</t>
  </si>
  <si>
    <t>Holyoke RE-1J</t>
  </si>
  <si>
    <t>2630</t>
  </si>
  <si>
    <t>Philllips</t>
  </si>
  <si>
    <t>Haxtun RE-2J</t>
  </si>
  <si>
    <t>Pitkin</t>
  </si>
  <si>
    <t>Aspen 1</t>
  </si>
  <si>
    <t xml:space="preserve">Prowers </t>
  </si>
  <si>
    <t>Granada RE-1</t>
  </si>
  <si>
    <t>Prowers</t>
  </si>
  <si>
    <t>Lamar RE-2</t>
  </si>
  <si>
    <t>Holly RE-3</t>
  </si>
  <si>
    <t>Wiley Re-13 JT</t>
  </si>
  <si>
    <t>Pueblo</t>
  </si>
  <si>
    <t>Pueblo City 60</t>
  </si>
  <si>
    <t>Pueblo County Rural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</si>
  <si>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</si>
  <si>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</si>
  <si>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</si>
  <si>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</si>
  <si>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</si>
  <si>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</si>
  <si>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</si>
  <si>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</si>
  <si>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</si>
  <si>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</si>
  <si>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</t>
  </si>
  <si>
    <t>Saguache</t>
  </si>
  <si>
    <t>Mountain Valley RE-1</t>
  </si>
  <si>
    <t>Moffat 2</t>
  </si>
  <si>
    <t>Center 26 JT</t>
  </si>
  <si>
    <t xml:space="preserve">San Juan </t>
  </si>
  <si>
    <t>Silverton 1</t>
  </si>
  <si>
    <t>2830</t>
  </si>
  <si>
    <t>San Miguel</t>
  </si>
  <si>
    <t>Telluride R-1</t>
  </si>
  <si>
    <t>2840</t>
  </si>
  <si>
    <t>Norwood R-2J</t>
  </si>
  <si>
    <t>Sedgwick</t>
  </si>
  <si>
    <t>Julesburg RE 1</t>
  </si>
  <si>
    <t>Platte Valley Re-3</t>
  </si>
  <si>
    <t>Summit</t>
  </si>
  <si>
    <t>Summit RE-1</t>
  </si>
  <si>
    <t>Teller</t>
  </si>
  <si>
    <t>Cripple Creek Victor Re-1</t>
  </si>
  <si>
    <t>Woodland Park Re-2</t>
  </si>
  <si>
    <t>Washington</t>
  </si>
  <si>
    <t>Akron R-1</t>
  </si>
  <si>
    <t>Arickaree R-2</t>
  </si>
  <si>
    <t>Otis R-3</t>
  </si>
  <si>
    <t>3060</t>
  </si>
  <si>
    <t>Lone Star 101</t>
  </si>
  <si>
    <t>Woodlin R-104</t>
  </si>
  <si>
    <t>Weld</t>
  </si>
  <si>
    <t>Weld RE-1</t>
  </si>
  <si>
    <t>Eaton RE-2</t>
  </si>
  <si>
    <t>Keenesburg RE3-J</t>
  </si>
  <si>
    <t>Windsor RE-4</t>
  </si>
  <si>
    <t>Johnstown-Milliken Re-5J</t>
  </si>
  <si>
    <t>Greeley R-6</t>
  </si>
  <si>
    <t>Platte Valley RE-7</t>
  </si>
  <si>
    <t>Fort Lupton RE-8</t>
  </si>
  <si>
    <t>Ault-Highland RE-9</t>
  </si>
  <si>
    <t>3146</t>
  </si>
  <si>
    <t>Briggsdale RE10</t>
  </si>
  <si>
    <t>Prairie RE-11</t>
  </si>
  <si>
    <t>Pawnee SD RE-12</t>
  </si>
  <si>
    <t>3200</t>
  </si>
  <si>
    <t xml:space="preserve">Yuma </t>
  </si>
  <si>
    <t>Yuma 1</t>
  </si>
  <si>
    <t>3210</t>
  </si>
  <si>
    <t>Wray RD-2</t>
  </si>
  <si>
    <t>3220</t>
  </si>
  <si>
    <t>Idalia RJ-3</t>
  </si>
  <si>
    <t>3230</t>
  </si>
  <si>
    <t>Liberty J-4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</si>
  <si>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</si>
  <si>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</si>
  <si>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</si>
  <si>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</si>
  <si>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</si>
  <si>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</si>
  <si>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</si>
  <si>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</si>
  <si>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 Platte Valley BOCES</t>
  </si>
  <si>
    <t>Southeastern BOCES</t>
  </si>
  <si>
    <t>Southwest BOCES</t>
  </si>
  <si>
    <t>West Central BOCES</t>
  </si>
  <si>
    <t>Northwest Colorado BOCES</t>
  </si>
  <si>
    <t>Larimer BOCES</t>
  </si>
  <si>
    <t>Adams County BOCES</t>
  </si>
  <si>
    <t>Rio Blanco BOCES RE-1 &amp; RE-4</t>
  </si>
  <si>
    <t>Grand Valley BOCES</t>
  </si>
  <si>
    <t>Mt Evans BOCES</t>
  </si>
  <si>
    <t>Uncompahgre BOCES</t>
  </si>
  <si>
    <t>9150</t>
  </si>
  <si>
    <t>Santa Fe Trail BOCES</t>
  </si>
  <si>
    <t>Front Range BOCES</t>
  </si>
  <si>
    <t>FY</t>
  </si>
  <si>
    <t>Restricted</t>
  </si>
  <si>
    <t>Indirect Cost Rate</t>
  </si>
  <si>
    <t>For Use: FY 04-05</t>
  </si>
  <si>
    <t>Non-Restricted</t>
  </si>
  <si>
    <t>3.67%*</t>
  </si>
  <si>
    <t>19.01%*</t>
  </si>
  <si>
    <t>*Trinidad's Original rates were 5.89% and 21.23%.  The rates were reduced by 2.22% because the rates they used in FY 03-04 were increased for them by 4.44%.  The rate for use in FY 05-06 will also be reduced by 2.22%</t>
  </si>
  <si>
    <t>Capped: 9.10%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</si>
</sst>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trike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0" fontId="4" fillId="2" borderId="0" xfId="0" applyNumberFormat="1" applyFont="1" applyFill="1" applyAlignment="1">
      <alignment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3" max="3" width="16.421875" style="0" customWidth="1"/>
    <col min="4" max="4" width="24.00390625" style="0" customWidth="1"/>
    <col min="5" max="5" width="18.00390625" style="0" hidden="1" customWidth="1"/>
    <col min="6" max="6" width="18.00390625" style="0" customWidth="1"/>
    <col min="7" max="7" width="0" style="0" hidden="1" customWidth="1"/>
    <col min="8" max="8" width="16.8515625" style="0" customWidth="1"/>
  </cols>
  <sheetData>
    <row r="1" ht="12.75">
      <c r="B1" s="1"/>
    </row>
    <row r="2" spans="2:8" ht="12.75">
      <c r="B2" s="1"/>
      <c r="F2" t="s">
        <v>338</v>
      </c>
      <c r="H2" t="s">
        <v>341</v>
      </c>
    </row>
    <row r="3" spans="2:8" ht="12.75">
      <c r="B3" s="1"/>
      <c r="F3" t="s">
        <v>339</v>
      </c>
      <c r="H3" t="s">
        <v>339</v>
      </c>
    </row>
    <row r="4" spans="2:8" ht="12.75">
      <c r="B4" s="1" t="s">
        <v>0</v>
      </c>
      <c r="F4" t="s">
        <v>340</v>
      </c>
      <c r="H4" t="s">
        <v>340</v>
      </c>
    </row>
    <row r="5" spans="1:6" ht="12.75">
      <c r="A5" s="1" t="s">
        <v>337</v>
      </c>
      <c r="B5" s="1" t="s">
        <v>1</v>
      </c>
      <c r="C5" t="s">
        <v>2</v>
      </c>
      <c r="D5" t="s">
        <v>0</v>
      </c>
      <c r="F5" t="s">
        <v>345</v>
      </c>
    </row>
    <row r="6" ht="12.75">
      <c r="B6" s="1"/>
    </row>
    <row r="7" spans="1:8" ht="12.75">
      <c r="A7" s="1">
        <v>20042005</v>
      </c>
      <c r="B7" s="1" t="s">
        <v>3</v>
      </c>
      <c r="C7" t="s">
        <v>4</v>
      </c>
      <c r="D7" t="s">
        <v>5</v>
      </c>
      <c r="E7">
        <v>0.0628</v>
      </c>
      <c r="F7" s="4">
        <f>SUM(E7*1)</f>
        <v>0.0628</v>
      </c>
      <c r="G7">
        <v>0.1872</v>
      </c>
      <c r="H7" s="4">
        <f>SUM(G7*1)</f>
        <v>0.1872</v>
      </c>
    </row>
    <row r="8" spans="1:8" ht="12.75">
      <c r="A8" s="1">
        <v>20042005</v>
      </c>
      <c r="B8" s="1" t="s">
        <v>6</v>
      </c>
      <c r="C8" t="s">
        <v>4</v>
      </c>
      <c r="D8" t="s">
        <v>7</v>
      </c>
      <c r="E8">
        <v>0.0562</v>
      </c>
      <c r="F8" s="4">
        <f aca="true" t="shared" si="0" ref="F8:F71">SUM(E8*1)</f>
        <v>0.0562</v>
      </c>
      <c r="G8">
        <v>0.164</v>
      </c>
      <c r="H8" s="4">
        <f aca="true" t="shared" si="1" ref="H8:H71">SUM(G8*1)</f>
        <v>0.164</v>
      </c>
    </row>
    <row r="9" spans="1:8" ht="12.75">
      <c r="A9" s="1">
        <v>20042005</v>
      </c>
      <c r="B9" s="1" t="s">
        <v>8</v>
      </c>
      <c r="C9" t="s">
        <v>4</v>
      </c>
      <c r="D9" t="s">
        <v>9</v>
      </c>
      <c r="E9">
        <v>0.0326</v>
      </c>
      <c r="F9" s="4">
        <f t="shared" si="0"/>
        <v>0.0326</v>
      </c>
      <c r="G9">
        <v>0.0831</v>
      </c>
      <c r="H9" s="4">
        <f t="shared" si="1"/>
        <v>0.0831</v>
      </c>
    </row>
    <row r="10" spans="1:8" ht="12.75">
      <c r="A10" s="1">
        <v>20042005</v>
      </c>
      <c r="B10" s="1" t="s">
        <v>10</v>
      </c>
      <c r="C10" t="s">
        <v>4</v>
      </c>
      <c r="D10" t="s">
        <v>11</v>
      </c>
      <c r="E10">
        <v>0.0677</v>
      </c>
      <c r="F10" s="4">
        <f t="shared" si="0"/>
        <v>0.0677</v>
      </c>
      <c r="G10">
        <v>0.2214</v>
      </c>
      <c r="H10" s="4">
        <f t="shared" si="1"/>
        <v>0.2214</v>
      </c>
    </row>
    <row r="11" spans="1:8" ht="12.75">
      <c r="A11" s="1">
        <v>20042005</v>
      </c>
      <c r="B11" s="1" t="s">
        <v>12</v>
      </c>
      <c r="C11" t="s">
        <v>4</v>
      </c>
      <c r="D11" t="s">
        <v>13</v>
      </c>
      <c r="E11">
        <v>0.0424</v>
      </c>
      <c r="F11" s="4">
        <f t="shared" si="0"/>
        <v>0.0424</v>
      </c>
      <c r="G11">
        <v>0.2</v>
      </c>
      <c r="H11" s="4">
        <f t="shared" si="1"/>
        <v>0.2</v>
      </c>
    </row>
    <row r="12" spans="1:8" ht="12.75">
      <c r="A12" s="1">
        <v>20042005</v>
      </c>
      <c r="B12" s="1" t="s">
        <v>14</v>
      </c>
      <c r="C12" t="s">
        <v>4</v>
      </c>
      <c r="D12" t="s">
        <v>15</v>
      </c>
      <c r="E12">
        <v>0.0681</v>
      </c>
      <c r="F12" s="4">
        <f t="shared" si="0"/>
        <v>0.0681</v>
      </c>
      <c r="G12">
        <v>0.2766</v>
      </c>
      <c r="H12" s="4">
        <f t="shared" si="1"/>
        <v>0.2766</v>
      </c>
    </row>
    <row r="13" spans="1:8" ht="12.75">
      <c r="A13" s="1">
        <v>20042005</v>
      </c>
      <c r="B13" s="1" t="s">
        <v>16</v>
      </c>
      <c r="C13" t="s">
        <v>4</v>
      </c>
      <c r="D13" t="s">
        <v>17</v>
      </c>
      <c r="E13">
        <v>0.0422</v>
      </c>
      <c r="F13" s="4">
        <f t="shared" si="0"/>
        <v>0.0422</v>
      </c>
      <c r="G13">
        <v>0.1239</v>
      </c>
      <c r="H13" s="4">
        <f t="shared" si="1"/>
        <v>0.1239</v>
      </c>
    </row>
    <row r="14" spans="1:8" ht="12.75">
      <c r="A14" s="1">
        <v>20042005</v>
      </c>
      <c r="B14" s="1" t="s">
        <v>18</v>
      </c>
      <c r="C14" t="s">
        <v>19</v>
      </c>
      <c r="D14" t="s">
        <v>20</v>
      </c>
      <c r="E14">
        <v>0.0216</v>
      </c>
      <c r="F14" s="4">
        <f t="shared" si="0"/>
        <v>0.0216</v>
      </c>
      <c r="G14">
        <v>0.1495</v>
      </c>
      <c r="H14" s="4">
        <f t="shared" si="1"/>
        <v>0.1495</v>
      </c>
    </row>
    <row r="15" spans="1:8" ht="12.75">
      <c r="A15" s="1">
        <v>20042005</v>
      </c>
      <c r="B15" s="1" t="s">
        <v>21</v>
      </c>
      <c r="C15" t="s">
        <v>19</v>
      </c>
      <c r="D15" t="s">
        <v>22</v>
      </c>
      <c r="E15">
        <v>0.006</v>
      </c>
      <c r="F15" s="4">
        <f t="shared" si="0"/>
        <v>0.006</v>
      </c>
      <c r="G15">
        <v>0.2319</v>
      </c>
      <c r="H15" s="4">
        <f t="shared" si="1"/>
        <v>0.2319</v>
      </c>
    </row>
    <row r="16" spans="1:8" ht="12.75">
      <c r="A16" s="1">
        <v>20042005</v>
      </c>
      <c r="B16" s="1" t="s">
        <v>23</v>
      </c>
      <c r="C16" t="s">
        <v>24</v>
      </c>
      <c r="D16" t="s">
        <v>25</v>
      </c>
      <c r="E16">
        <v>0.0883</v>
      </c>
      <c r="F16" s="4">
        <f t="shared" si="0"/>
        <v>0.0883</v>
      </c>
      <c r="G16">
        <v>0.1881</v>
      </c>
      <c r="H16" s="4">
        <f t="shared" si="1"/>
        <v>0.1881</v>
      </c>
    </row>
    <row r="17" spans="1:8" ht="12.75">
      <c r="A17" s="1">
        <v>20042005</v>
      </c>
      <c r="B17" s="1" t="s">
        <v>26</v>
      </c>
      <c r="C17" t="s">
        <v>24</v>
      </c>
      <c r="D17" t="s">
        <v>27</v>
      </c>
      <c r="E17">
        <v>0.0503</v>
      </c>
      <c r="F17" s="4">
        <f t="shared" si="0"/>
        <v>0.0503</v>
      </c>
      <c r="G17">
        <v>0.1767</v>
      </c>
      <c r="H17" s="4">
        <f t="shared" si="1"/>
        <v>0.1767</v>
      </c>
    </row>
    <row r="18" spans="1:8" ht="12.75">
      <c r="A18" s="1">
        <v>20042005</v>
      </c>
      <c r="B18" s="1" t="s">
        <v>28</v>
      </c>
      <c r="C18" t="s">
        <v>24</v>
      </c>
      <c r="D18" t="s">
        <v>29</v>
      </c>
      <c r="E18">
        <v>0.039</v>
      </c>
      <c r="F18" s="4">
        <f t="shared" si="0"/>
        <v>0.039</v>
      </c>
      <c r="G18">
        <v>0.1395</v>
      </c>
      <c r="H18" s="4">
        <f t="shared" si="1"/>
        <v>0.1395</v>
      </c>
    </row>
    <row r="19" spans="1:8" ht="12.75">
      <c r="A19" s="1">
        <v>20042005</v>
      </c>
      <c r="B19" s="1" t="s">
        <v>30</v>
      </c>
      <c r="C19" t="s">
        <v>24</v>
      </c>
      <c r="D19" t="s">
        <v>31</v>
      </c>
      <c r="E19">
        <v>0.0511</v>
      </c>
      <c r="F19" s="4">
        <f t="shared" si="0"/>
        <v>0.0511</v>
      </c>
      <c r="G19">
        <v>0.1601</v>
      </c>
      <c r="H19" s="4">
        <f t="shared" si="1"/>
        <v>0.1601</v>
      </c>
    </row>
    <row r="20" spans="1:8" ht="12.75">
      <c r="A20" s="1">
        <v>20042005</v>
      </c>
      <c r="B20" s="1" t="s">
        <v>32</v>
      </c>
      <c r="C20" t="s">
        <v>24</v>
      </c>
      <c r="D20" t="s">
        <v>33</v>
      </c>
      <c r="E20">
        <v>0.091</v>
      </c>
      <c r="F20" s="4">
        <f t="shared" si="0"/>
        <v>0.091</v>
      </c>
      <c r="G20">
        <v>0.3625</v>
      </c>
      <c r="H20" s="4">
        <f t="shared" si="1"/>
        <v>0.3625</v>
      </c>
    </row>
    <row r="21" spans="1:8" ht="12.75">
      <c r="A21" s="1">
        <v>20042005</v>
      </c>
      <c r="B21" s="1" t="s">
        <v>34</v>
      </c>
      <c r="C21" t="s">
        <v>24</v>
      </c>
      <c r="D21" t="s">
        <v>35</v>
      </c>
      <c r="E21">
        <v>0.0159</v>
      </c>
      <c r="F21" s="4">
        <f t="shared" si="0"/>
        <v>0.0159</v>
      </c>
      <c r="G21">
        <v>0.1619</v>
      </c>
      <c r="H21" s="4">
        <f t="shared" si="1"/>
        <v>0.1619</v>
      </c>
    </row>
    <row r="22" spans="1:8" ht="12.75">
      <c r="A22" s="1">
        <v>20042005</v>
      </c>
      <c r="B22" s="1" t="s">
        <v>36</v>
      </c>
      <c r="C22" t="s">
        <v>24</v>
      </c>
      <c r="D22" t="s">
        <v>37</v>
      </c>
      <c r="E22">
        <v>0.0804</v>
      </c>
      <c r="F22" s="4">
        <f t="shared" si="0"/>
        <v>0.0804</v>
      </c>
      <c r="G22">
        <v>0.2441</v>
      </c>
      <c r="H22" s="4">
        <f t="shared" si="1"/>
        <v>0.2441</v>
      </c>
    </row>
    <row r="23" spans="1:8" ht="12.75">
      <c r="A23" s="1">
        <v>20042005</v>
      </c>
      <c r="B23" s="1" t="s">
        <v>38</v>
      </c>
      <c r="C23" t="s">
        <v>39</v>
      </c>
      <c r="D23" t="s">
        <v>40</v>
      </c>
      <c r="E23">
        <v>0.0755</v>
      </c>
      <c r="F23" s="4">
        <f t="shared" si="0"/>
        <v>0.0755</v>
      </c>
      <c r="G23">
        <v>0.2532</v>
      </c>
      <c r="H23" s="4">
        <f t="shared" si="1"/>
        <v>0.2532</v>
      </c>
    </row>
    <row r="24" spans="1:8" ht="12.75">
      <c r="A24" s="1">
        <v>20042005</v>
      </c>
      <c r="B24" s="1" t="s">
        <v>41</v>
      </c>
      <c r="C24" t="s">
        <v>42</v>
      </c>
      <c r="D24" t="s">
        <v>43</v>
      </c>
      <c r="E24">
        <v>0.0278</v>
      </c>
      <c r="F24" s="4">
        <f t="shared" si="0"/>
        <v>0.0278</v>
      </c>
      <c r="G24">
        <v>0.2544</v>
      </c>
      <c r="H24" s="4">
        <f t="shared" si="1"/>
        <v>0.2544</v>
      </c>
    </row>
    <row r="25" spans="1:8" ht="12.75">
      <c r="A25" s="1">
        <v>20042005</v>
      </c>
      <c r="B25" s="1" t="s">
        <v>44</v>
      </c>
      <c r="C25" t="s">
        <v>42</v>
      </c>
      <c r="D25" t="s">
        <v>45</v>
      </c>
      <c r="E25">
        <v>0.0805</v>
      </c>
      <c r="F25" s="4">
        <f t="shared" si="0"/>
        <v>0.0805</v>
      </c>
      <c r="G25">
        <v>0.2614</v>
      </c>
      <c r="H25" s="4">
        <f t="shared" si="1"/>
        <v>0.2614</v>
      </c>
    </row>
    <row r="26" spans="1:8" ht="12.75">
      <c r="A26" s="1">
        <v>20042005</v>
      </c>
      <c r="B26" s="1" t="s">
        <v>46</v>
      </c>
      <c r="C26" t="s">
        <v>42</v>
      </c>
      <c r="D26" t="s">
        <v>47</v>
      </c>
      <c r="E26">
        <v>0.0177</v>
      </c>
      <c r="F26" s="4">
        <f t="shared" si="0"/>
        <v>0.0177</v>
      </c>
      <c r="G26">
        <v>0.1926</v>
      </c>
      <c r="H26" s="4">
        <f t="shared" si="1"/>
        <v>0.1926</v>
      </c>
    </row>
    <row r="27" spans="1:8" ht="12.75">
      <c r="A27" s="1">
        <v>20042005</v>
      </c>
      <c r="B27" s="1" t="s">
        <v>48</v>
      </c>
      <c r="C27" t="s">
        <v>42</v>
      </c>
      <c r="D27" t="s">
        <v>49</v>
      </c>
      <c r="E27">
        <v>0.0023</v>
      </c>
      <c r="F27" s="4">
        <f t="shared" si="0"/>
        <v>0.0023</v>
      </c>
      <c r="G27">
        <v>0.0361</v>
      </c>
      <c r="H27" s="4">
        <f t="shared" si="1"/>
        <v>0.0361</v>
      </c>
    </row>
    <row r="28" spans="1:8" ht="12.75">
      <c r="A28" s="1">
        <v>20042005</v>
      </c>
      <c r="B28" s="1" t="s">
        <v>50</v>
      </c>
      <c r="C28" t="s">
        <v>42</v>
      </c>
      <c r="D28" t="s">
        <v>51</v>
      </c>
      <c r="E28">
        <v>0.0135</v>
      </c>
      <c r="F28" s="4">
        <f t="shared" si="0"/>
        <v>0.0135</v>
      </c>
      <c r="G28">
        <v>0.5177</v>
      </c>
      <c r="H28" s="4">
        <f t="shared" si="1"/>
        <v>0.5177</v>
      </c>
    </row>
    <row r="29" spans="1:8" ht="12.75">
      <c r="A29" s="1">
        <v>20042005</v>
      </c>
      <c r="B29" s="1" t="s">
        <v>52</v>
      </c>
      <c r="C29" t="s">
        <v>53</v>
      </c>
      <c r="D29" t="s">
        <v>54</v>
      </c>
      <c r="E29">
        <v>0.091</v>
      </c>
      <c r="F29" s="4">
        <f t="shared" si="0"/>
        <v>0.091</v>
      </c>
      <c r="G29">
        <v>0.2178</v>
      </c>
      <c r="H29" s="4">
        <f t="shared" si="1"/>
        <v>0.2178</v>
      </c>
    </row>
    <row r="30" spans="1:8" ht="12.75">
      <c r="A30" s="1">
        <v>20042005</v>
      </c>
      <c r="B30" s="1" t="s">
        <v>55</v>
      </c>
      <c r="C30" t="s">
        <v>53</v>
      </c>
      <c r="D30" t="s">
        <v>56</v>
      </c>
      <c r="E30">
        <v>0.0295</v>
      </c>
      <c r="F30" s="4">
        <f t="shared" si="0"/>
        <v>0.0295</v>
      </c>
      <c r="G30">
        <v>0.131</v>
      </c>
      <c r="H30" s="4">
        <f t="shared" si="1"/>
        <v>0.131</v>
      </c>
    </row>
    <row r="31" spans="1:8" ht="12.75">
      <c r="A31" s="1">
        <v>20042005</v>
      </c>
      <c r="B31" s="1" t="s">
        <v>57</v>
      </c>
      <c r="C31" t="s">
        <v>58</v>
      </c>
      <c r="D31" t="s">
        <v>59</v>
      </c>
      <c r="E31">
        <v>0.0404</v>
      </c>
      <c r="F31" s="4">
        <f t="shared" si="0"/>
        <v>0.0404</v>
      </c>
      <c r="G31">
        <v>0.1385</v>
      </c>
      <c r="H31" s="4">
        <f t="shared" si="1"/>
        <v>0.1385</v>
      </c>
    </row>
    <row r="32" spans="1:8" ht="12.75">
      <c r="A32" s="1">
        <v>20042005</v>
      </c>
      <c r="B32" s="1" t="s">
        <v>60</v>
      </c>
      <c r="C32" t="s">
        <v>58</v>
      </c>
      <c r="D32" t="s">
        <v>61</v>
      </c>
      <c r="E32">
        <v>0.0446</v>
      </c>
      <c r="F32" s="4">
        <f t="shared" si="0"/>
        <v>0.0446</v>
      </c>
      <c r="G32">
        <v>0.134</v>
      </c>
      <c r="H32" s="4">
        <f t="shared" si="1"/>
        <v>0.134</v>
      </c>
    </row>
    <row r="33" spans="1:8" ht="12.75">
      <c r="A33" s="1">
        <v>20042005</v>
      </c>
      <c r="B33" s="1" t="s">
        <v>62</v>
      </c>
      <c r="C33" t="s">
        <v>63</v>
      </c>
      <c r="D33" t="s">
        <v>64</v>
      </c>
      <c r="E33">
        <v>0.091</v>
      </c>
      <c r="F33" s="4">
        <f t="shared" si="0"/>
        <v>0.091</v>
      </c>
      <c r="G33">
        <v>0.425</v>
      </c>
      <c r="H33" s="4">
        <f t="shared" si="1"/>
        <v>0.425</v>
      </c>
    </row>
    <row r="34" spans="1:8" ht="12.75">
      <c r="A34" s="1">
        <v>20042005</v>
      </c>
      <c r="B34" s="1" t="s">
        <v>65</v>
      </c>
      <c r="C34" t="s">
        <v>63</v>
      </c>
      <c r="D34" t="s">
        <v>66</v>
      </c>
      <c r="E34">
        <v>0.0557</v>
      </c>
      <c r="F34" s="4">
        <f t="shared" si="0"/>
        <v>0.0557</v>
      </c>
      <c r="G34">
        <v>0.2308</v>
      </c>
      <c r="H34" s="4">
        <f t="shared" si="1"/>
        <v>0.2308</v>
      </c>
    </row>
    <row r="35" spans="1:8" ht="12.75">
      <c r="A35" s="1">
        <v>20042005</v>
      </c>
      <c r="B35" s="1" t="s">
        <v>67</v>
      </c>
      <c r="C35" t="s">
        <v>68</v>
      </c>
      <c r="D35" t="s">
        <v>69</v>
      </c>
      <c r="E35">
        <v>0</v>
      </c>
      <c r="F35" s="4">
        <f t="shared" si="0"/>
        <v>0</v>
      </c>
      <c r="G35">
        <v>0.3365</v>
      </c>
      <c r="H35" s="4">
        <f t="shared" si="1"/>
        <v>0.3365</v>
      </c>
    </row>
    <row r="36" spans="1:8" ht="12.75">
      <c r="A36" s="1">
        <v>20042005</v>
      </c>
      <c r="B36" s="1" t="s">
        <v>70</v>
      </c>
      <c r="C36" t="s">
        <v>68</v>
      </c>
      <c r="D36" t="s">
        <v>71</v>
      </c>
      <c r="E36">
        <v>0.0201</v>
      </c>
      <c r="F36" s="4">
        <f t="shared" si="0"/>
        <v>0.0201</v>
      </c>
      <c r="G36">
        <v>0.2668</v>
      </c>
      <c r="H36" s="4">
        <f t="shared" si="1"/>
        <v>0.2668</v>
      </c>
    </row>
    <row r="37" spans="1:8" ht="12.75">
      <c r="A37" s="1">
        <v>20042005</v>
      </c>
      <c r="B37" s="1" t="s">
        <v>72</v>
      </c>
      <c r="C37" t="s">
        <v>73</v>
      </c>
      <c r="D37" t="s">
        <v>74</v>
      </c>
      <c r="E37">
        <v>0.0341</v>
      </c>
      <c r="F37" s="4">
        <f t="shared" si="0"/>
        <v>0.0341</v>
      </c>
      <c r="G37">
        <v>0.221</v>
      </c>
      <c r="H37" s="4">
        <f t="shared" si="1"/>
        <v>0.221</v>
      </c>
    </row>
    <row r="38" spans="1:8" ht="12.75">
      <c r="A38" s="1">
        <v>20042005</v>
      </c>
      <c r="B38" s="1" t="s">
        <v>75</v>
      </c>
      <c r="C38" t="s">
        <v>76</v>
      </c>
      <c r="D38" t="s">
        <v>77</v>
      </c>
      <c r="E38">
        <v>0.031</v>
      </c>
      <c r="F38" s="4">
        <f t="shared" si="0"/>
        <v>0.031</v>
      </c>
      <c r="G38">
        <v>0.1919</v>
      </c>
      <c r="H38" s="4">
        <f t="shared" si="1"/>
        <v>0.1919</v>
      </c>
    </row>
    <row r="39" spans="1:8" ht="12.75">
      <c r="A39" s="1">
        <v>20042005</v>
      </c>
      <c r="B39" s="1" t="s">
        <v>78</v>
      </c>
      <c r="C39" t="s">
        <v>76</v>
      </c>
      <c r="D39" t="s">
        <v>79</v>
      </c>
      <c r="E39">
        <v>0.0141</v>
      </c>
      <c r="F39" s="4">
        <f t="shared" si="0"/>
        <v>0.0141</v>
      </c>
      <c r="G39">
        <v>0.1924</v>
      </c>
      <c r="H39" s="4">
        <f t="shared" si="1"/>
        <v>0.1924</v>
      </c>
    </row>
    <row r="40" spans="1:8" ht="12.75">
      <c r="A40" s="1">
        <v>20042005</v>
      </c>
      <c r="B40" s="1" t="s">
        <v>80</v>
      </c>
      <c r="C40" t="s">
        <v>76</v>
      </c>
      <c r="D40" t="s">
        <v>81</v>
      </c>
      <c r="E40">
        <v>0.0207</v>
      </c>
      <c r="F40" s="4">
        <f t="shared" si="0"/>
        <v>0.0207</v>
      </c>
      <c r="G40">
        <v>0.2506</v>
      </c>
      <c r="H40" s="4">
        <f t="shared" si="1"/>
        <v>0.2506</v>
      </c>
    </row>
    <row r="41" spans="1:8" ht="12.75">
      <c r="A41" s="1">
        <v>20042005</v>
      </c>
      <c r="B41" s="1" t="s">
        <v>82</v>
      </c>
      <c r="C41" t="s">
        <v>83</v>
      </c>
      <c r="D41" t="s">
        <v>84</v>
      </c>
      <c r="E41">
        <v>0.0745</v>
      </c>
      <c r="F41" s="4">
        <f t="shared" si="0"/>
        <v>0.0745</v>
      </c>
      <c r="G41">
        <v>0.3306</v>
      </c>
      <c r="H41" s="4">
        <f t="shared" si="1"/>
        <v>0.3306</v>
      </c>
    </row>
    <row r="42" spans="1:8" ht="12.75">
      <c r="A42" s="1">
        <v>20042005</v>
      </c>
      <c r="B42" s="1" t="s">
        <v>85</v>
      </c>
      <c r="C42" t="s">
        <v>83</v>
      </c>
      <c r="D42" t="s">
        <v>86</v>
      </c>
      <c r="E42">
        <v>0.0575</v>
      </c>
      <c r="F42" s="4">
        <f t="shared" si="0"/>
        <v>0.0575</v>
      </c>
      <c r="G42">
        <v>0.2638</v>
      </c>
      <c r="H42" s="4">
        <f t="shared" si="1"/>
        <v>0.2638</v>
      </c>
    </row>
    <row r="43" spans="1:8" ht="12.75">
      <c r="A43" s="1">
        <v>20042005</v>
      </c>
      <c r="B43" s="1" t="s">
        <v>87</v>
      </c>
      <c r="C43" t="s">
        <v>88</v>
      </c>
      <c r="D43" t="s">
        <v>89</v>
      </c>
      <c r="E43">
        <v>0.0164</v>
      </c>
      <c r="F43" s="4">
        <f t="shared" si="0"/>
        <v>0.0164</v>
      </c>
      <c r="G43">
        <v>0.2412</v>
      </c>
      <c r="H43" s="4">
        <f t="shared" si="1"/>
        <v>0.2412</v>
      </c>
    </row>
    <row r="44" spans="1:8" ht="12.75">
      <c r="A44" s="1">
        <v>20042005</v>
      </c>
      <c r="B44" s="1" t="s">
        <v>90</v>
      </c>
      <c r="C44" t="s">
        <v>91</v>
      </c>
      <c r="D44" t="s">
        <v>92</v>
      </c>
      <c r="E44">
        <v>0.0162</v>
      </c>
      <c r="F44" s="4">
        <f t="shared" si="0"/>
        <v>0.0162</v>
      </c>
      <c r="G44">
        <v>0.2423</v>
      </c>
      <c r="H44" s="4">
        <f t="shared" si="1"/>
        <v>0.2423</v>
      </c>
    </row>
    <row r="45" spans="1:8" ht="12.75">
      <c r="A45" s="1">
        <v>20042005</v>
      </c>
      <c r="B45" s="1" t="s">
        <v>93</v>
      </c>
      <c r="C45" t="s">
        <v>94</v>
      </c>
      <c r="D45" t="s">
        <v>95</v>
      </c>
      <c r="E45">
        <v>0.0311</v>
      </c>
      <c r="F45" s="4">
        <f t="shared" si="0"/>
        <v>0.0311</v>
      </c>
      <c r="G45">
        <v>0.136</v>
      </c>
      <c r="H45" s="4">
        <f t="shared" si="1"/>
        <v>0.136</v>
      </c>
    </row>
    <row r="46" spans="1:8" ht="12.75">
      <c r="A46" s="1">
        <v>20042005</v>
      </c>
      <c r="B46" s="1" t="s">
        <v>96</v>
      </c>
      <c r="C46" t="s">
        <v>97</v>
      </c>
      <c r="D46" t="s">
        <v>98</v>
      </c>
      <c r="E46">
        <v>0.0467</v>
      </c>
      <c r="F46" s="4">
        <f t="shared" si="0"/>
        <v>0.0467</v>
      </c>
      <c r="G46">
        <v>0.1286</v>
      </c>
      <c r="H46" s="4">
        <f t="shared" si="1"/>
        <v>0.1286</v>
      </c>
    </row>
    <row r="47" spans="1:8" ht="12.75">
      <c r="A47" s="1">
        <v>20042005</v>
      </c>
      <c r="B47" s="1" t="s">
        <v>99</v>
      </c>
      <c r="C47" t="s">
        <v>100</v>
      </c>
      <c r="D47" t="s">
        <v>101</v>
      </c>
      <c r="E47">
        <v>0.0411</v>
      </c>
      <c r="F47" s="4">
        <f t="shared" si="0"/>
        <v>0.0411</v>
      </c>
      <c r="G47">
        <v>0.2508</v>
      </c>
      <c r="H47" s="4">
        <f t="shared" si="1"/>
        <v>0.2508</v>
      </c>
    </row>
    <row r="48" spans="1:8" ht="12.75">
      <c r="A48" s="1">
        <v>20042005</v>
      </c>
      <c r="B48" s="1" t="s">
        <v>102</v>
      </c>
      <c r="C48" t="s">
        <v>103</v>
      </c>
      <c r="D48" t="s">
        <v>104</v>
      </c>
      <c r="E48">
        <v>0.0654</v>
      </c>
      <c r="F48" s="4">
        <f t="shared" si="0"/>
        <v>0.0654</v>
      </c>
      <c r="G48">
        <v>0.1537</v>
      </c>
      <c r="H48" s="4">
        <f t="shared" si="1"/>
        <v>0.1537</v>
      </c>
    </row>
    <row r="49" spans="1:8" ht="12.75">
      <c r="A49" s="1">
        <v>20042005</v>
      </c>
      <c r="B49" s="1" t="s">
        <v>105</v>
      </c>
      <c r="C49" t="s">
        <v>106</v>
      </c>
      <c r="D49" t="s">
        <v>107</v>
      </c>
      <c r="E49">
        <v>0.091</v>
      </c>
      <c r="F49" s="4">
        <f t="shared" si="0"/>
        <v>0.091</v>
      </c>
      <c r="G49">
        <v>0.2972</v>
      </c>
      <c r="H49" s="4">
        <f t="shared" si="1"/>
        <v>0.2972</v>
      </c>
    </row>
    <row r="50" spans="1:8" ht="12.75">
      <c r="A50" s="1">
        <v>20042005</v>
      </c>
      <c r="B50" s="1" t="s">
        <v>108</v>
      </c>
      <c r="C50" t="s">
        <v>109</v>
      </c>
      <c r="D50" t="s">
        <v>110</v>
      </c>
      <c r="E50">
        <v>0.0638</v>
      </c>
      <c r="F50" s="4">
        <f t="shared" si="0"/>
        <v>0.0638</v>
      </c>
      <c r="G50">
        <v>0.2902</v>
      </c>
      <c r="H50" s="4">
        <f t="shared" si="1"/>
        <v>0.2902</v>
      </c>
    </row>
    <row r="51" spans="1:8" ht="12.75">
      <c r="A51" s="1">
        <v>20042005</v>
      </c>
      <c r="B51" s="1" t="s">
        <v>111</v>
      </c>
      <c r="C51" t="s">
        <v>109</v>
      </c>
      <c r="D51" t="s">
        <v>112</v>
      </c>
      <c r="E51">
        <v>0.091</v>
      </c>
      <c r="F51" s="4">
        <f t="shared" si="0"/>
        <v>0.091</v>
      </c>
      <c r="G51">
        <v>0.298</v>
      </c>
      <c r="H51" s="4">
        <f t="shared" si="1"/>
        <v>0.298</v>
      </c>
    </row>
    <row r="52" spans="1:8" ht="12.75">
      <c r="A52" s="1">
        <v>20042005</v>
      </c>
      <c r="B52" s="1" t="s">
        <v>113</v>
      </c>
      <c r="C52" t="s">
        <v>109</v>
      </c>
      <c r="D52" t="s">
        <v>114</v>
      </c>
      <c r="E52">
        <v>0.0204</v>
      </c>
      <c r="F52" s="4">
        <f t="shared" si="0"/>
        <v>0.0204</v>
      </c>
      <c r="G52">
        <v>0.1949</v>
      </c>
      <c r="H52" s="4">
        <f t="shared" si="1"/>
        <v>0.1949</v>
      </c>
    </row>
    <row r="53" spans="1:8" ht="12.75">
      <c r="A53" s="1">
        <v>20042005</v>
      </c>
      <c r="B53" s="1" t="s">
        <v>115</v>
      </c>
      <c r="C53" t="s">
        <v>109</v>
      </c>
      <c r="D53" t="s">
        <v>116</v>
      </c>
      <c r="E53">
        <v>0.038</v>
      </c>
      <c r="F53" s="4">
        <f t="shared" si="0"/>
        <v>0.038</v>
      </c>
      <c r="G53">
        <v>0.2097</v>
      </c>
      <c r="H53" s="4">
        <f t="shared" si="1"/>
        <v>0.2097</v>
      </c>
    </row>
    <row r="54" spans="1:8" ht="12.75">
      <c r="A54" s="1">
        <v>20042005</v>
      </c>
      <c r="B54" s="1" t="s">
        <v>117</v>
      </c>
      <c r="C54" t="s">
        <v>109</v>
      </c>
      <c r="D54" t="s">
        <v>118</v>
      </c>
      <c r="E54">
        <v>0.0444</v>
      </c>
      <c r="F54" s="4">
        <f t="shared" si="0"/>
        <v>0.0444</v>
      </c>
      <c r="G54">
        <v>0.2519</v>
      </c>
      <c r="H54" s="4">
        <f t="shared" si="1"/>
        <v>0.2519</v>
      </c>
    </row>
    <row r="55" spans="1:8" ht="12.75">
      <c r="A55" s="1">
        <v>20042005</v>
      </c>
      <c r="B55" s="1" t="s">
        <v>119</v>
      </c>
      <c r="C55" t="s">
        <v>120</v>
      </c>
      <c r="D55" t="s">
        <v>121</v>
      </c>
      <c r="E55">
        <v>0.04</v>
      </c>
      <c r="F55" s="4">
        <f t="shared" si="0"/>
        <v>0.04</v>
      </c>
      <c r="G55">
        <v>0.2747</v>
      </c>
      <c r="H55" s="4">
        <f t="shared" si="1"/>
        <v>0.2747</v>
      </c>
    </row>
    <row r="56" spans="1:8" ht="12.75">
      <c r="A56" s="1">
        <v>20042005</v>
      </c>
      <c r="B56" s="1" t="s">
        <v>122</v>
      </c>
      <c r="C56" t="s">
        <v>120</v>
      </c>
      <c r="D56" t="s">
        <v>123</v>
      </c>
      <c r="E56">
        <v>0.051</v>
      </c>
      <c r="F56" s="4">
        <f t="shared" si="0"/>
        <v>0.051</v>
      </c>
      <c r="G56">
        <v>0.133</v>
      </c>
      <c r="H56" s="4">
        <f t="shared" si="1"/>
        <v>0.133</v>
      </c>
    </row>
    <row r="57" spans="1:8" ht="12.75">
      <c r="A57" s="1">
        <v>20042005</v>
      </c>
      <c r="B57" s="1" t="s">
        <v>124</v>
      </c>
      <c r="C57" t="s">
        <v>120</v>
      </c>
      <c r="D57" t="s">
        <v>125</v>
      </c>
      <c r="E57">
        <v>0.0451</v>
      </c>
      <c r="F57" s="4">
        <f t="shared" si="0"/>
        <v>0.0451</v>
      </c>
      <c r="G57">
        <v>0.1849</v>
      </c>
      <c r="H57" s="4">
        <f t="shared" si="1"/>
        <v>0.1849</v>
      </c>
    </row>
    <row r="58" spans="1:8" ht="12.75">
      <c r="A58" s="1">
        <v>20042005</v>
      </c>
      <c r="B58" s="1">
        <v>1000</v>
      </c>
      <c r="C58" t="s">
        <v>120</v>
      </c>
      <c r="D58" t="s">
        <v>126</v>
      </c>
      <c r="E58">
        <v>0.0446</v>
      </c>
      <c r="F58" s="4">
        <f t="shared" si="0"/>
        <v>0.0446</v>
      </c>
      <c r="G58">
        <v>0.1606</v>
      </c>
      <c r="H58" s="4">
        <f t="shared" si="1"/>
        <v>0.1606</v>
      </c>
    </row>
    <row r="59" spans="1:8" ht="12.75">
      <c r="A59" s="1">
        <v>20042005</v>
      </c>
      <c r="B59" s="1">
        <v>1010</v>
      </c>
      <c r="C59" t="s">
        <v>120</v>
      </c>
      <c r="D59" t="s">
        <v>127</v>
      </c>
      <c r="E59">
        <v>0.0776</v>
      </c>
      <c r="F59" s="4">
        <f t="shared" si="0"/>
        <v>0.0776</v>
      </c>
      <c r="G59">
        <v>0.1889</v>
      </c>
      <c r="H59" s="4">
        <f t="shared" si="1"/>
        <v>0.1889</v>
      </c>
    </row>
    <row r="60" spans="1:8" ht="12.75">
      <c r="A60" s="1">
        <v>20042005</v>
      </c>
      <c r="B60" s="1">
        <v>1020</v>
      </c>
      <c r="C60" t="s">
        <v>120</v>
      </c>
      <c r="D60" t="s">
        <v>128</v>
      </c>
      <c r="E60">
        <v>0.0204</v>
      </c>
      <c r="F60" s="4">
        <f t="shared" si="0"/>
        <v>0.0204</v>
      </c>
      <c r="G60">
        <v>0.1769</v>
      </c>
      <c r="H60" s="4">
        <f t="shared" si="1"/>
        <v>0.1769</v>
      </c>
    </row>
    <row r="61" spans="1:8" ht="12.75">
      <c r="A61" s="1">
        <v>20042005</v>
      </c>
      <c r="B61" s="1">
        <v>1030</v>
      </c>
      <c r="C61" t="s">
        <v>120</v>
      </c>
      <c r="D61" t="s">
        <v>129</v>
      </c>
      <c r="E61">
        <v>0.0227</v>
      </c>
      <c r="F61" s="4">
        <f t="shared" si="0"/>
        <v>0.0227</v>
      </c>
      <c r="G61">
        <v>0.1471</v>
      </c>
      <c r="H61" s="4">
        <f t="shared" si="1"/>
        <v>0.1471</v>
      </c>
    </row>
    <row r="62" spans="1:8" ht="12.75">
      <c r="A62" s="1">
        <v>20042005</v>
      </c>
      <c r="B62" s="1">
        <v>1040</v>
      </c>
      <c r="C62" t="s">
        <v>120</v>
      </c>
      <c r="D62" t="s">
        <v>130</v>
      </c>
      <c r="E62">
        <v>0.0604</v>
      </c>
      <c r="F62" s="4">
        <f t="shared" si="0"/>
        <v>0.0604</v>
      </c>
      <c r="G62">
        <v>0.1703</v>
      </c>
      <c r="H62" s="4">
        <f t="shared" si="1"/>
        <v>0.1703</v>
      </c>
    </row>
    <row r="63" spans="1:8" ht="12.75">
      <c r="A63" s="1">
        <v>20042005</v>
      </c>
      <c r="B63" s="1">
        <v>1050</v>
      </c>
      <c r="C63" t="s">
        <v>120</v>
      </c>
      <c r="D63" t="s">
        <v>131</v>
      </c>
      <c r="E63">
        <v>0.0359</v>
      </c>
      <c r="F63" s="4">
        <f t="shared" si="0"/>
        <v>0.0359</v>
      </c>
      <c r="G63">
        <v>0.2265</v>
      </c>
      <c r="H63" s="4">
        <f t="shared" si="1"/>
        <v>0.2265</v>
      </c>
    </row>
    <row r="64" spans="1:8" ht="12.75">
      <c r="A64" s="1">
        <v>20042005</v>
      </c>
      <c r="B64" s="1">
        <v>1060</v>
      </c>
      <c r="C64" t="s">
        <v>120</v>
      </c>
      <c r="D64" t="s">
        <v>132</v>
      </c>
      <c r="E64">
        <v>0.091</v>
      </c>
      <c r="F64" s="4">
        <f t="shared" si="0"/>
        <v>0.091</v>
      </c>
      <c r="G64">
        <v>0.1624</v>
      </c>
      <c r="H64" s="4">
        <f t="shared" si="1"/>
        <v>0.1624</v>
      </c>
    </row>
    <row r="65" spans="1:8" ht="12.75">
      <c r="A65" s="1">
        <v>20042005</v>
      </c>
      <c r="B65" s="1">
        <v>1070</v>
      </c>
      <c r="C65" t="s">
        <v>120</v>
      </c>
      <c r="D65" t="s">
        <v>133</v>
      </c>
      <c r="E65">
        <v>-0.0006</v>
      </c>
      <c r="F65" s="4">
        <f t="shared" si="0"/>
        <v>-0.0006</v>
      </c>
      <c r="G65">
        <v>0.2002</v>
      </c>
      <c r="H65" s="4">
        <f t="shared" si="1"/>
        <v>0.2002</v>
      </c>
    </row>
    <row r="66" spans="1:8" ht="12.75">
      <c r="A66" s="1">
        <v>20042005</v>
      </c>
      <c r="B66" s="1">
        <v>1080</v>
      </c>
      <c r="C66" t="s">
        <v>120</v>
      </c>
      <c r="D66" t="s">
        <v>134</v>
      </c>
      <c r="E66">
        <v>0.0659</v>
      </c>
      <c r="F66" s="4">
        <f t="shared" si="0"/>
        <v>0.0659</v>
      </c>
      <c r="G66">
        <v>0.2273</v>
      </c>
      <c r="H66" s="4">
        <f t="shared" si="1"/>
        <v>0.2273</v>
      </c>
    </row>
    <row r="67" spans="1:8" ht="12.75">
      <c r="A67" s="1">
        <v>20042005</v>
      </c>
      <c r="B67" s="1">
        <v>1110</v>
      </c>
      <c r="C67" t="s">
        <v>120</v>
      </c>
      <c r="D67" t="s">
        <v>135</v>
      </c>
      <c r="E67">
        <v>0.0613</v>
      </c>
      <c r="F67" s="4">
        <f t="shared" si="0"/>
        <v>0.0613</v>
      </c>
      <c r="G67">
        <v>0.1678</v>
      </c>
      <c r="H67" s="4">
        <f t="shared" si="1"/>
        <v>0.1678</v>
      </c>
    </row>
    <row r="68" spans="1:8" ht="12.75">
      <c r="A68" s="1">
        <v>20042005</v>
      </c>
      <c r="B68" s="1">
        <v>1120</v>
      </c>
      <c r="C68" t="s">
        <v>120</v>
      </c>
      <c r="D68" t="s">
        <v>136</v>
      </c>
      <c r="E68">
        <v>0.0622</v>
      </c>
      <c r="F68" s="4">
        <f t="shared" si="0"/>
        <v>0.0622</v>
      </c>
      <c r="G68">
        <v>0.1847</v>
      </c>
      <c r="H68" s="4">
        <f t="shared" si="1"/>
        <v>0.1847</v>
      </c>
    </row>
    <row r="69" spans="1:8" ht="12.75">
      <c r="A69" s="1">
        <v>20042005</v>
      </c>
      <c r="B69" s="1" t="s">
        <v>137</v>
      </c>
      <c r="C69" t="s">
        <v>120</v>
      </c>
      <c r="D69" t="s">
        <v>138</v>
      </c>
      <c r="E69">
        <v>0.0147</v>
      </c>
      <c r="F69" s="4">
        <f t="shared" si="0"/>
        <v>0.0147</v>
      </c>
      <c r="G69">
        <v>0.1803</v>
      </c>
      <c r="H69" s="4">
        <f t="shared" si="1"/>
        <v>0.1803</v>
      </c>
    </row>
    <row r="70" spans="1:8" ht="12.75">
      <c r="A70" s="1">
        <v>20042005</v>
      </c>
      <c r="B70" s="1">
        <v>1140</v>
      </c>
      <c r="C70" t="s">
        <v>139</v>
      </c>
      <c r="D70" t="s">
        <v>140</v>
      </c>
      <c r="E70">
        <v>0.0664</v>
      </c>
      <c r="F70" s="4">
        <f t="shared" si="0"/>
        <v>0.0664</v>
      </c>
      <c r="G70">
        <v>0.1696</v>
      </c>
      <c r="H70" s="4">
        <f t="shared" si="1"/>
        <v>0.1696</v>
      </c>
    </row>
    <row r="71" spans="1:8" ht="12.75">
      <c r="A71" s="1">
        <v>20042005</v>
      </c>
      <c r="B71" s="1">
        <v>1150</v>
      </c>
      <c r="C71" t="s">
        <v>139</v>
      </c>
      <c r="D71" t="s">
        <v>141</v>
      </c>
      <c r="E71">
        <v>0.0205</v>
      </c>
      <c r="F71" s="4">
        <f t="shared" si="0"/>
        <v>0.0205</v>
      </c>
      <c r="G71">
        <v>0.1506</v>
      </c>
      <c r="H71" s="4">
        <f t="shared" si="1"/>
        <v>0.1506</v>
      </c>
    </row>
    <row r="72" spans="1:8" ht="12.75">
      <c r="A72" s="1">
        <v>20042005</v>
      </c>
      <c r="B72" s="1">
        <v>1160</v>
      </c>
      <c r="C72" t="s">
        <v>139</v>
      </c>
      <c r="D72" t="s">
        <v>142</v>
      </c>
      <c r="E72">
        <v>0.0163</v>
      </c>
      <c r="F72" s="4">
        <f aca="true" t="shared" si="2" ref="F72:F135">SUM(E72*1)</f>
        <v>0.0163</v>
      </c>
      <c r="G72">
        <v>0.2222</v>
      </c>
      <c r="H72" s="4">
        <f aca="true" t="shared" si="3" ref="H72:H135">SUM(G72*1)</f>
        <v>0.2222</v>
      </c>
    </row>
    <row r="73" spans="1:8" ht="12.75">
      <c r="A73" s="1">
        <v>20042005</v>
      </c>
      <c r="B73" s="1">
        <v>1180</v>
      </c>
      <c r="C73" t="s">
        <v>143</v>
      </c>
      <c r="D73" t="s">
        <v>144</v>
      </c>
      <c r="E73">
        <v>0.0184</v>
      </c>
      <c r="F73" s="4">
        <f t="shared" si="2"/>
        <v>0.0184</v>
      </c>
      <c r="G73">
        <v>0.1316</v>
      </c>
      <c r="H73" s="4">
        <f t="shared" si="3"/>
        <v>0.1316</v>
      </c>
    </row>
    <row r="74" spans="1:8" ht="12.75">
      <c r="A74" s="1">
        <v>20042005</v>
      </c>
      <c r="B74" s="1">
        <v>1195</v>
      </c>
      <c r="C74" t="s">
        <v>143</v>
      </c>
      <c r="D74" t="s">
        <v>145</v>
      </c>
      <c r="E74">
        <v>0.0575</v>
      </c>
      <c r="F74" s="4">
        <f t="shared" si="2"/>
        <v>0.0575</v>
      </c>
      <c r="G74">
        <v>0.2091</v>
      </c>
      <c r="H74" s="4">
        <f t="shared" si="3"/>
        <v>0.2091</v>
      </c>
    </row>
    <row r="75" spans="1:8" ht="12.75">
      <c r="A75" s="1">
        <v>20042005</v>
      </c>
      <c r="B75" s="1">
        <v>1220</v>
      </c>
      <c r="C75" t="s">
        <v>143</v>
      </c>
      <c r="D75" t="s">
        <v>146</v>
      </c>
      <c r="E75">
        <v>0.085</v>
      </c>
      <c r="F75" s="4">
        <f t="shared" si="2"/>
        <v>0.085</v>
      </c>
      <c r="G75">
        <v>0.3122</v>
      </c>
      <c r="H75" s="4">
        <f t="shared" si="3"/>
        <v>0.3122</v>
      </c>
    </row>
    <row r="76" spans="1:8" ht="12.75">
      <c r="A76" s="1">
        <v>20042005</v>
      </c>
      <c r="B76" s="1">
        <v>1330</v>
      </c>
      <c r="C76" t="s">
        <v>147</v>
      </c>
      <c r="D76" t="s">
        <v>148</v>
      </c>
      <c r="E76">
        <v>0.091</v>
      </c>
      <c r="F76" s="4">
        <f t="shared" si="2"/>
        <v>0.091</v>
      </c>
      <c r="G76">
        <v>0.4354</v>
      </c>
      <c r="H76" s="4">
        <f t="shared" si="3"/>
        <v>0.4354</v>
      </c>
    </row>
    <row r="77" spans="1:8" ht="12.75">
      <c r="A77" s="1">
        <v>20042005</v>
      </c>
      <c r="B77" s="1">
        <v>1340</v>
      </c>
      <c r="C77" t="s">
        <v>149</v>
      </c>
      <c r="D77" t="s">
        <v>150</v>
      </c>
      <c r="E77">
        <v>0.014</v>
      </c>
      <c r="F77" s="4">
        <f t="shared" si="2"/>
        <v>0.014</v>
      </c>
      <c r="G77">
        <v>0.2325</v>
      </c>
      <c r="H77" s="4">
        <f t="shared" si="3"/>
        <v>0.2325</v>
      </c>
    </row>
    <row r="78" spans="1:8" ht="12.75">
      <c r="A78" s="1">
        <v>20042005</v>
      </c>
      <c r="B78" s="1">
        <v>1350</v>
      </c>
      <c r="C78" t="s">
        <v>149</v>
      </c>
      <c r="D78" t="s">
        <v>151</v>
      </c>
      <c r="E78">
        <v>0.0118</v>
      </c>
      <c r="F78" s="4">
        <f t="shared" si="2"/>
        <v>0.0118</v>
      </c>
      <c r="G78">
        <v>0.1677</v>
      </c>
      <c r="H78" s="4">
        <f t="shared" si="3"/>
        <v>0.1677</v>
      </c>
    </row>
    <row r="79" spans="1:8" ht="12.75">
      <c r="A79" s="1">
        <v>20042005</v>
      </c>
      <c r="B79" s="1">
        <v>1360</v>
      </c>
      <c r="C79" t="s">
        <v>152</v>
      </c>
      <c r="D79" t="s">
        <v>153</v>
      </c>
      <c r="E79">
        <v>0.0253</v>
      </c>
      <c r="F79" s="4">
        <f t="shared" si="2"/>
        <v>0.0253</v>
      </c>
      <c r="G79">
        <v>0.1356</v>
      </c>
      <c r="H79" s="4">
        <f t="shared" si="3"/>
        <v>0.1356</v>
      </c>
    </row>
    <row r="80" spans="1:8" ht="12.75">
      <c r="A80" s="1">
        <v>20042005</v>
      </c>
      <c r="B80" s="1">
        <v>1380</v>
      </c>
      <c r="C80" t="s">
        <v>154</v>
      </c>
      <c r="D80" t="s">
        <v>155</v>
      </c>
      <c r="E80">
        <v>0.0166</v>
      </c>
      <c r="F80" s="4">
        <f t="shared" si="2"/>
        <v>0.0166</v>
      </c>
      <c r="G80">
        <v>0.3231</v>
      </c>
      <c r="H80" s="4">
        <f t="shared" si="3"/>
        <v>0.3231</v>
      </c>
    </row>
    <row r="81" spans="1:8" ht="12.75">
      <c r="A81" s="1">
        <v>20042005</v>
      </c>
      <c r="B81" s="1">
        <v>1390</v>
      </c>
      <c r="C81" t="s">
        <v>156</v>
      </c>
      <c r="D81" t="s">
        <v>157</v>
      </c>
      <c r="E81">
        <v>0.0826</v>
      </c>
      <c r="F81" s="4">
        <f t="shared" si="2"/>
        <v>0.0826</v>
      </c>
      <c r="G81">
        <v>0.2653</v>
      </c>
      <c r="H81" s="4">
        <f t="shared" si="3"/>
        <v>0.2653</v>
      </c>
    </row>
    <row r="82" spans="1:8" ht="12.75">
      <c r="A82" s="1">
        <v>20042005</v>
      </c>
      <c r="B82" s="1">
        <v>1400</v>
      </c>
      <c r="C82" t="s">
        <v>156</v>
      </c>
      <c r="D82" t="s">
        <v>158</v>
      </c>
      <c r="E82">
        <v>0.0229</v>
      </c>
      <c r="F82" s="4">
        <f t="shared" si="2"/>
        <v>0.0229</v>
      </c>
      <c r="G82">
        <v>0.1694</v>
      </c>
      <c r="H82" s="4">
        <f t="shared" si="3"/>
        <v>0.1694</v>
      </c>
    </row>
    <row r="83" spans="1:8" ht="12.75">
      <c r="A83" s="1">
        <v>20042005</v>
      </c>
      <c r="B83" s="1">
        <v>1410</v>
      </c>
      <c r="C83" t="s">
        <v>159</v>
      </c>
      <c r="D83" t="s">
        <v>160</v>
      </c>
      <c r="E83">
        <v>0.0375</v>
      </c>
      <c r="F83" s="4">
        <f t="shared" si="2"/>
        <v>0.0375</v>
      </c>
      <c r="G83">
        <v>0.2369</v>
      </c>
      <c r="H83" s="4">
        <f t="shared" si="3"/>
        <v>0.2369</v>
      </c>
    </row>
    <row r="84" spans="1:8" ht="12.75">
      <c r="A84" s="1">
        <v>20042005</v>
      </c>
      <c r="B84" s="1">
        <v>1420</v>
      </c>
      <c r="C84" t="s">
        <v>161</v>
      </c>
      <c r="D84" t="s">
        <v>162</v>
      </c>
      <c r="E84">
        <v>0.0051</v>
      </c>
      <c r="F84" s="4">
        <f t="shared" si="2"/>
        <v>0.0051</v>
      </c>
      <c r="G84">
        <v>0.1509</v>
      </c>
      <c r="H84" s="4">
        <f t="shared" si="3"/>
        <v>0.1509</v>
      </c>
    </row>
    <row r="85" spans="1:8" ht="12.75">
      <c r="A85" s="1">
        <v>20042005</v>
      </c>
      <c r="B85" s="1">
        <v>1430</v>
      </c>
      <c r="C85" t="s">
        <v>163</v>
      </c>
      <c r="D85" t="s">
        <v>164</v>
      </c>
      <c r="E85">
        <v>0.0508</v>
      </c>
      <c r="F85" s="4">
        <f t="shared" si="2"/>
        <v>0.0508</v>
      </c>
      <c r="G85">
        <v>0.2195</v>
      </c>
      <c r="H85" s="4">
        <f t="shared" si="3"/>
        <v>0.2195</v>
      </c>
    </row>
    <row r="86" spans="1:8" ht="12.75">
      <c r="A86" s="1">
        <v>20042005</v>
      </c>
      <c r="B86" s="1">
        <v>1440</v>
      </c>
      <c r="C86" t="s">
        <v>163</v>
      </c>
      <c r="D86" t="s">
        <v>165</v>
      </c>
      <c r="E86">
        <v>0.091</v>
      </c>
      <c r="F86" s="4">
        <f t="shared" si="2"/>
        <v>0.091</v>
      </c>
      <c r="G86">
        <v>0.4563</v>
      </c>
      <c r="H86" s="4">
        <f t="shared" si="3"/>
        <v>0.4563</v>
      </c>
    </row>
    <row r="87" spans="1:8" ht="12.75">
      <c r="A87" s="1">
        <v>20042005</v>
      </c>
      <c r="B87" s="1">
        <v>1450</v>
      </c>
      <c r="C87" t="s">
        <v>166</v>
      </c>
      <c r="D87" t="s">
        <v>167</v>
      </c>
      <c r="E87">
        <v>0.0747</v>
      </c>
      <c r="F87" s="4">
        <f t="shared" si="2"/>
        <v>0.0747</v>
      </c>
      <c r="G87">
        <v>0.3367</v>
      </c>
      <c r="H87" s="4">
        <f t="shared" si="3"/>
        <v>0.3367</v>
      </c>
    </row>
    <row r="88" spans="1:8" ht="12.75">
      <c r="A88" s="1">
        <v>20042005</v>
      </c>
      <c r="B88" s="1">
        <v>1460</v>
      </c>
      <c r="C88" t="s">
        <v>166</v>
      </c>
      <c r="D88" t="s">
        <v>168</v>
      </c>
      <c r="E88">
        <v>0.0133</v>
      </c>
      <c r="F88" s="4">
        <f t="shared" si="2"/>
        <v>0.0133</v>
      </c>
      <c r="G88">
        <v>0.3403</v>
      </c>
      <c r="H88" s="4">
        <f t="shared" si="3"/>
        <v>0.3403</v>
      </c>
    </row>
    <row r="89" spans="1:8" ht="12.75">
      <c r="A89" s="1">
        <v>20042005</v>
      </c>
      <c r="B89" s="1" t="s">
        <v>169</v>
      </c>
      <c r="C89" t="s">
        <v>166</v>
      </c>
      <c r="D89" t="s">
        <v>170</v>
      </c>
      <c r="E89">
        <v>0.0217</v>
      </c>
      <c r="F89" s="4">
        <f t="shared" si="2"/>
        <v>0.0217</v>
      </c>
      <c r="G89">
        <v>0.3136</v>
      </c>
      <c r="H89" s="4">
        <f t="shared" si="3"/>
        <v>0.3136</v>
      </c>
    </row>
    <row r="90" spans="1:8" ht="12.75">
      <c r="A90" s="1">
        <v>20042005</v>
      </c>
      <c r="B90" s="1">
        <v>1490</v>
      </c>
      <c r="C90" t="s">
        <v>166</v>
      </c>
      <c r="D90" t="s">
        <v>171</v>
      </c>
      <c r="E90">
        <v>0.0007</v>
      </c>
      <c r="F90" s="4">
        <f t="shared" si="2"/>
        <v>0.0007</v>
      </c>
      <c r="G90">
        <v>0.3457</v>
      </c>
      <c r="H90" s="4">
        <f t="shared" si="3"/>
        <v>0.3457</v>
      </c>
    </row>
    <row r="91" spans="1:8" ht="12.75">
      <c r="A91" s="1">
        <v>20042005</v>
      </c>
      <c r="B91" s="1">
        <v>1500</v>
      </c>
      <c r="C91" t="s">
        <v>166</v>
      </c>
      <c r="D91" t="s">
        <v>172</v>
      </c>
      <c r="E91">
        <v>0.0338</v>
      </c>
      <c r="F91" s="4">
        <f t="shared" si="2"/>
        <v>0.0338</v>
      </c>
      <c r="G91">
        <v>0.1969</v>
      </c>
      <c r="H91" s="4">
        <f t="shared" si="3"/>
        <v>0.1969</v>
      </c>
    </row>
    <row r="92" spans="1:8" ht="12.75">
      <c r="A92" s="1">
        <v>20042005</v>
      </c>
      <c r="B92" s="1">
        <v>1510</v>
      </c>
      <c r="C92" t="s">
        <v>173</v>
      </c>
      <c r="D92" t="s">
        <v>174</v>
      </c>
      <c r="E92">
        <v>0.0146</v>
      </c>
      <c r="F92" s="4">
        <f t="shared" si="2"/>
        <v>0.0146</v>
      </c>
      <c r="G92">
        <v>0.1523</v>
      </c>
      <c r="H92" s="4">
        <f t="shared" si="3"/>
        <v>0.1523</v>
      </c>
    </row>
    <row r="93" spans="1:8" ht="12.75">
      <c r="A93" s="1">
        <v>20042005</v>
      </c>
      <c r="B93" s="1">
        <v>1520</v>
      </c>
      <c r="C93" t="s">
        <v>175</v>
      </c>
      <c r="D93" t="s">
        <v>176</v>
      </c>
      <c r="E93">
        <v>0.0461</v>
      </c>
      <c r="F93" s="4">
        <f t="shared" si="2"/>
        <v>0.0461</v>
      </c>
      <c r="G93">
        <v>0.1368</v>
      </c>
      <c r="H93" s="4">
        <f t="shared" si="3"/>
        <v>0.1368</v>
      </c>
    </row>
    <row r="94" spans="1:8" ht="12.75">
      <c r="A94" s="1">
        <v>20042005</v>
      </c>
      <c r="B94" s="1" t="s">
        <v>177</v>
      </c>
      <c r="C94" t="s">
        <v>175</v>
      </c>
      <c r="D94" t="s">
        <v>178</v>
      </c>
      <c r="E94">
        <v>0.0525</v>
      </c>
      <c r="F94" s="4">
        <f t="shared" si="2"/>
        <v>0.0525</v>
      </c>
      <c r="G94">
        <v>0.3153</v>
      </c>
      <c r="H94" s="4">
        <f t="shared" si="3"/>
        <v>0.3153</v>
      </c>
    </row>
    <row r="95" spans="1:8" ht="12.75">
      <c r="A95" s="1">
        <v>20042005</v>
      </c>
      <c r="B95" s="1">
        <v>1540</v>
      </c>
      <c r="C95" t="s">
        <v>175</v>
      </c>
      <c r="D95" t="s">
        <v>179</v>
      </c>
      <c r="E95">
        <v>0.091</v>
      </c>
      <c r="F95" s="4">
        <f t="shared" si="2"/>
        <v>0.091</v>
      </c>
      <c r="G95">
        <v>0.3499</v>
      </c>
      <c r="H95" s="4">
        <f t="shared" si="3"/>
        <v>0.3499</v>
      </c>
    </row>
    <row r="96" spans="1:8" ht="12.75">
      <c r="A96" s="1">
        <v>20042005</v>
      </c>
      <c r="B96" s="1">
        <v>1550</v>
      </c>
      <c r="C96" t="s">
        <v>180</v>
      </c>
      <c r="D96" t="s">
        <v>181</v>
      </c>
      <c r="E96">
        <v>0.0608</v>
      </c>
      <c r="F96" s="4">
        <f t="shared" si="2"/>
        <v>0.0608</v>
      </c>
      <c r="G96">
        <v>0.1644</v>
      </c>
      <c r="H96" s="4">
        <f t="shared" si="3"/>
        <v>0.1644</v>
      </c>
    </row>
    <row r="97" spans="1:8" ht="12.75">
      <c r="A97" s="1">
        <v>20042005</v>
      </c>
      <c r="B97" s="1">
        <v>1560</v>
      </c>
      <c r="C97" t="s">
        <v>180</v>
      </c>
      <c r="D97" t="s">
        <v>182</v>
      </c>
      <c r="E97">
        <v>0.0514</v>
      </c>
      <c r="F97" s="4">
        <f t="shared" si="2"/>
        <v>0.0514</v>
      </c>
      <c r="G97">
        <v>0.1516</v>
      </c>
      <c r="H97" s="4">
        <f t="shared" si="3"/>
        <v>0.1516</v>
      </c>
    </row>
    <row r="98" spans="1:8" ht="12.75">
      <c r="A98" s="1">
        <v>20042005</v>
      </c>
      <c r="B98" s="1">
        <v>1570</v>
      </c>
      <c r="C98" t="s">
        <v>180</v>
      </c>
      <c r="D98" t="s">
        <v>183</v>
      </c>
      <c r="E98">
        <v>0.0682</v>
      </c>
      <c r="F98" s="4">
        <f t="shared" si="2"/>
        <v>0.0682</v>
      </c>
      <c r="G98">
        <v>0.1893</v>
      </c>
      <c r="H98" s="4">
        <f t="shared" si="3"/>
        <v>0.1893</v>
      </c>
    </row>
    <row r="99" spans="1:8" ht="12.75">
      <c r="A99" s="7">
        <v>20042005</v>
      </c>
      <c r="B99" s="7">
        <v>1580</v>
      </c>
      <c r="C99" s="6" t="s">
        <v>184</v>
      </c>
      <c r="D99" s="6" t="s">
        <v>185</v>
      </c>
      <c r="E99">
        <v>0.0589</v>
      </c>
      <c r="F99" s="5" t="s">
        <v>342</v>
      </c>
      <c r="G99" s="6">
        <v>0.2123</v>
      </c>
      <c r="H99" s="5" t="s">
        <v>343</v>
      </c>
    </row>
    <row r="100" spans="1:8" ht="12.75">
      <c r="A100" s="1">
        <v>20042005</v>
      </c>
      <c r="B100" s="1">
        <v>1590</v>
      </c>
      <c r="C100" t="s">
        <v>184</v>
      </c>
      <c r="D100" t="s">
        <v>186</v>
      </c>
      <c r="E100">
        <v>0.091</v>
      </c>
      <c r="F100" s="4">
        <f t="shared" si="2"/>
        <v>0.091</v>
      </c>
      <c r="G100">
        <v>0.3588</v>
      </c>
      <c r="H100" s="4">
        <f t="shared" si="3"/>
        <v>0.3588</v>
      </c>
    </row>
    <row r="101" spans="1:8" ht="12.75">
      <c r="A101" s="1">
        <v>20042005</v>
      </c>
      <c r="B101" s="1">
        <v>1600</v>
      </c>
      <c r="C101" t="s">
        <v>184</v>
      </c>
      <c r="D101" t="s">
        <v>187</v>
      </c>
      <c r="E101">
        <v>0.0491</v>
      </c>
      <c r="F101" s="4">
        <f t="shared" si="2"/>
        <v>0.0491</v>
      </c>
      <c r="G101">
        <v>0.2646</v>
      </c>
      <c r="H101" s="4">
        <f t="shared" si="3"/>
        <v>0.2646</v>
      </c>
    </row>
    <row r="102" spans="1:8" ht="12.75">
      <c r="A102" s="1">
        <v>20042005</v>
      </c>
      <c r="B102" s="1">
        <v>1620</v>
      </c>
      <c r="C102" t="s">
        <v>184</v>
      </c>
      <c r="D102" t="s">
        <v>188</v>
      </c>
      <c r="E102">
        <v>0.0489</v>
      </c>
      <c r="F102" s="4">
        <f t="shared" si="2"/>
        <v>0.0489</v>
      </c>
      <c r="G102">
        <v>0.2707</v>
      </c>
      <c r="H102" s="4">
        <f t="shared" si="3"/>
        <v>0.2707</v>
      </c>
    </row>
    <row r="103" spans="1:8" ht="12.75">
      <c r="A103" s="1">
        <v>20042005</v>
      </c>
      <c r="B103" s="1">
        <v>1750</v>
      </c>
      <c r="C103" t="s">
        <v>184</v>
      </c>
      <c r="D103" t="s">
        <v>189</v>
      </c>
      <c r="E103">
        <v>0.0006</v>
      </c>
      <c r="F103" s="4">
        <f t="shared" si="2"/>
        <v>0.0006</v>
      </c>
      <c r="G103">
        <v>-0.0984</v>
      </c>
      <c r="H103" s="4">
        <f t="shared" si="3"/>
        <v>-0.0984</v>
      </c>
    </row>
    <row r="104" spans="1:8" ht="12.75">
      <c r="A104" s="1">
        <v>20042005</v>
      </c>
      <c r="B104" s="1">
        <v>1760</v>
      </c>
      <c r="C104" t="s">
        <v>184</v>
      </c>
      <c r="D104" t="s">
        <v>190</v>
      </c>
      <c r="E104">
        <v>0.0545</v>
      </c>
      <c r="F104" s="4">
        <f t="shared" si="2"/>
        <v>0.0545</v>
      </c>
      <c r="G104">
        <v>0.3001</v>
      </c>
      <c r="H104" s="4">
        <f t="shared" si="3"/>
        <v>0.3001</v>
      </c>
    </row>
    <row r="105" spans="1:8" ht="12.75">
      <c r="A105" s="1">
        <v>20042005</v>
      </c>
      <c r="B105" s="1" t="s">
        <v>191</v>
      </c>
      <c r="C105" t="s">
        <v>192</v>
      </c>
      <c r="D105" t="s">
        <v>193</v>
      </c>
      <c r="E105">
        <v>0.0441</v>
      </c>
      <c r="F105" s="4">
        <f t="shared" si="2"/>
        <v>0.0441</v>
      </c>
      <c r="G105">
        <v>0.3719</v>
      </c>
      <c r="H105" s="4">
        <f t="shared" si="3"/>
        <v>0.3719</v>
      </c>
    </row>
    <row r="106" spans="1:8" ht="12.75">
      <c r="A106" s="1">
        <v>20042005</v>
      </c>
      <c r="B106" s="1" t="s">
        <v>194</v>
      </c>
      <c r="C106" t="s">
        <v>192</v>
      </c>
      <c r="D106" t="s">
        <v>195</v>
      </c>
      <c r="E106">
        <v>0.0201</v>
      </c>
      <c r="F106" s="4">
        <f t="shared" si="2"/>
        <v>0.0201</v>
      </c>
      <c r="G106">
        <v>0.1778</v>
      </c>
      <c r="H106" s="4">
        <f t="shared" si="3"/>
        <v>0.1778</v>
      </c>
    </row>
    <row r="107" spans="1:8" ht="12.75">
      <c r="A107" s="1">
        <v>20042005</v>
      </c>
      <c r="B107" s="1" t="s">
        <v>196</v>
      </c>
      <c r="C107" t="s">
        <v>192</v>
      </c>
      <c r="D107" t="s">
        <v>197</v>
      </c>
      <c r="E107">
        <v>0.0139</v>
      </c>
      <c r="F107" s="4">
        <f t="shared" si="2"/>
        <v>0.0139</v>
      </c>
      <c r="G107">
        <v>0.2549</v>
      </c>
      <c r="H107" s="4">
        <f t="shared" si="3"/>
        <v>0.2549</v>
      </c>
    </row>
    <row r="108" spans="1:8" ht="12.75">
      <c r="A108" s="1">
        <v>20042005</v>
      </c>
      <c r="B108" s="1">
        <v>1828</v>
      </c>
      <c r="C108" t="s">
        <v>198</v>
      </c>
      <c r="D108" t="s">
        <v>199</v>
      </c>
      <c r="E108">
        <v>0.0125</v>
      </c>
      <c r="F108" s="4">
        <f t="shared" si="2"/>
        <v>0.0125</v>
      </c>
      <c r="G108">
        <v>0.1318</v>
      </c>
      <c r="H108" s="4">
        <f t="shared" si="3"/>
        <v>0.1318</v>
      </c>
    </row>
    <row r="109" spans="1:8" ht="12.75">
      <c r="A109" s="1">
        <v>20042005</v>
      </c>
      <c r="B109" s="1">
        <v>1850</v>
      </c>
      <c r="C109" t="s">
        <v>198</v>
      </c>
      <c r="D109" t="s">
        <v>200</v>
      </c>
      <c r="E109">
        <v>0.091</v>
      </c>
      <c r="F109" s="4">
        <f t="shared" si="2"/>
        <v>0.091</v>
      </c>
      <c r="G109">
        <v>0.3173</v>
      </c>
      <c r="H109" s="4">
        <f t="shared" si="3"/>
        <v>0.3173</v>
      </c>
    </row>
    <row r="110" spans="1:8" ht="12.75">
      <c r="A110" s="1">
        <v>20042005</v>
      </c>
      <c r="B110" s="1">
        <v>1860</v>
      </c>
      <c r="C110" t="s">
        <v>198</v>
      </c>
      <c r="D110" t="s">
        <v>201</v>
      </c>
      <c r="E110">
        <v>0</v>
      </c>
      <c r="F110" s="4">
        <f t="shared" si="2"/>
        <v>0</v>
      </c>
      <c r="G110">
        <v>0.2426</v>
      </c>
      <c r="H110" s="4">
        <f t="shared" si="3"/>
        <v>0.2426</v>
      </c>
    </row>
    <row r="111" spans="1:8" ht="12.75">
      <c r="A111" s="1">
        <v>20042005</v>
      </c>
      <c r="B111" s="1">
        <v>1870</v>
      </c>
      <c r="C111" t="s">
        <v>198</v>
      </c>
      <c r="D111" t="s">
        <v>202</v>
      </c>
      <c r="E111">
        <v>0.0761</v>
      </c>
      <c r="F111" s="4">
        <f t="shared" si="2"/>
        <v>0.0761</v>
      </c>
      <c r="G111">
        <v>0.1377</v>
      </c>
      <c r="H111" s="4">
        <f t="shared" si="3"/>
        <v>0.1377</v>
      </c>
    </row>
    <row r="112" spans="1:8" ht="12.75">
      <c r="A112" s="1">
        <v>20042005</v>
      </c>
      <c r="B112" s="1">
        <v>1980</v>
      </c>
      <c r="C112" t="s">
        <v>203</v>
      </c>
      <c r="D112" t="s">
        <v>204</v>
      </c>
      <c r="E112">
        <v>0.0559</v>
      </c>
      <c r="F112" s="4">
        <f t="shared" si="2"/>
        <v>0.0559</v>
      </c>
      <c r="G112">
        <v>0.3372</v>
      </c>
      <c r="H112" s="4">
        <f t="shared" si="3"/>
        <v>0.3372</v>
      </c>
    </row>
    <row r="113" spans="1:8" ht="12.75">
      <c r="A113" s="1">
        <v>20042005</v>
      </c>
      <c r="B113" s="1">
        <v>1990</v>
      </c>
      <c r="C113" t="s">
        <v>203</v>
      </c>
      <c r="D113" t="s">
        <v>205</v>
      </c>
      <c r="E113">
        <v>0.0353</v>
      </c>
      <c r="F113" s="4">
        <f t="shared" si="2"/>
        <v>0.0353</v>
      </c>
      <c r="G113">
        <v>0.1529</v>
      </c>
      <c r="H113" s="4">
        <f t="shared" si="3"/>
        <v>0.1529</v>
      </c>
    </row>
    <row r="114" spans="1:8" ht="12.75">
      <c r="A114" s="1">
        <v>20042005</v>
      </c>
      <c r="B114" s="1">
        <v>2000</v>
      </c>
      <c r="C114" t="s">
        <v>203</v>
      </c>
      <c r="D114" t="s">
        <v>206</v>
      </c>
      <c r="E114">
        <v>0.0282</v>
      </c>
      <c r="F114" s="4">
        <f t="shared" si="2"/>
        <v>0.0282</v>
      </c>
      <c r="G114">
        <v>0.1237</v>
      </c>
      <c r="H114" s="4">
        <f t="shared" si="3"/>
        <v>0.1237</v>
      </c>
    </row>
    <row r="115" spans="1:8" ht="12.75">
      <c r="A115" s="1">
        <v>20042005</v>
      </c>
      <c r="B115" s="1" t="s">
        <v>207</v>
      </c>
      <c r="C115" t="s">
        <v>208</v>
      </c>
      <c r="D115" t="s">
        <v>209</v>
      </c>
      <c r="E115">
        <v>0.0229</v>
      </c>
      <c r="F115" s="4">
        <f t="shared" si="2"/>
        <v>0.0229</v>
      </c>
      <c r="G115">
        <v>0.312</v>
      </c>
      <c r="H115" s="4">
        <f t="shared" si="3"/>
        <v>0.312</v>
      </c>
    </row>
    <row r="116" spans="1:8" ht="12.75">
      <c r="A116" s="1">
        <v>20042005</v>
      </c>
      <c r="B116" s="1">
        <v>2020</v>
      </c>
      <c r="C116" t="s">
        <v>210</v>
      </c>
      <c r="D116" t="s">
        <v>211</v>
      </c>
      <c r="E116">
        <v>0.0154</v>
      </c>
      <c r="F116" s="4">
        <f t="shared" si="2"/>
        <v>0.0154</v>
      </c>
      <c r="G116">
        <v>0.1575</v>
      </c>
      <c r="H116" s="4">
        <f t="shared" si="3"/>
        <v>0.1575</v>
      </c>
    </row>
    <row r="117" spans="1:8" ht="12.75">
      <c r="A117" s="1">
        <v>20042005</v>
      </c>
      <c r="B117" s="1">
        <v>2035</v>
      </c>
      <c r="C117" t="s">
        <v>212</v>
      </c>
      <c r="D117" t="s">
        <v>213</v>
      </c>
      <c r="E117">
        <v>0.0177</v>
      </c>
      <c r="F117" s="4">
        <f t="shared" si="2"/>
        <v>0.0177</v>
      </c>
      <c r="G117">
        <v>0.137</v>
      </c>
      <c r="H117" s="4">
        <f t="shared" si="3"/>
        <v>0.137</v>
      </c>
    </row>
    <row r="118" spans="1:8" ht="12.75">
      <c r="A118" s="1">
        <v>20042005</v>
      </c>
      <c r="B118" s="1">
        <v>2055</v>
      </c>
      <c r="C118" t="s">
        <v>212</v>
      </c>
      <c r="D118" t="s">
        <v>214</v>
      </c>
      <c r="E118">
        <v>0.0368</v>
      </c>
      <c r="F118" s="4">
        <f t="shared" si="2"/>
        <v>0.0368</v>
      </c>
      <c r="G118">
        <v>0.2153</v>
      </c>
      <c r="H118" s="4">
        <f t="shared" si="3"/>
        <v>0.2153</v>
      </c>
    </row>
    <row r="119" spans="1:8" ht="12.75">
      <c r="A119" s="1">
        <v>20042005</v>
      </c>
      <c r="B119" s="1">
        <v>2070</v>
      </c>
      <c r="C119" t="s">
        <v>212</v>
      </c>
      <c r="D119" t="s">
        <v>215</v>
      </c>
      <c r="E119">
        <v>0.0485</v>
      </c>
      <c r="F119" s="4">
        <f t="shared" si="2"/>
        <v>0.0485</v>
      </c>
      <c r="G119">
        <v>0.2569</v>
      </c>
      <c r="H119" s="4">
        <f t="shared" si="3"/>
        <v>0.2569</v>
      </c>
    </row>
    <row r="120" spans="1:8" ht="12.75">
      <c r="A120" s="1">
        <v>20042005</v>
      </c>
      <c r="B120" s="1">
        <v>2180</v>
      </c>
      <c r="C120" t="s">
        <v>216</v>
      </c>
      <c r="D120" t="s">
        <v>217</v>
      </c>
      <c r="E120">
        <v>0.0162</v>
      </c>
      <c r="F120" s="4">
        <f t="shared" si="2"/>
        <v>0.0162</v>
      </c>
      <c r="G120">
        <v>0.1362</v>
      </c>
      <c r="H120" s="4">
        <f t="shared" si="3"/>
        <v>0.1362</v>
      </c>
    </row>
    <row r="121" spans="1:8" ht="12.75">
      <c r="A121" s="1">
        <v>20042005</v>
      </c>
      <c r="B121" s="1">
        <v>2190</v>
      </c>
      <c r="C121" t="s">
        <v>216</v>
      </c>
      <c r="D121" t="s">
        <v>218</v>
      </c>
      <c r="E121">
        <v>0.0725</v>
      </c>
      <c r="F121" s="4">
        <f t="shared" si="2"/>
        <v>0.0725</v>
      </c>
      <c r="G121">
        <v>0.2954</v>
      </c>
      <c r="H121" s="4">
        <f t="shared" si="3"/>
        <v>0.2954</v>
      </c>
    </row>
    <row r="122" spans="1:8" ht="12.75">
      <c r="A122" s="1">
        <v>20042005</v>
      </c>
      <c r="B122" s="1">
        <v>2395</v>
      </c>
      <c r="C122" t="s">
        <v>219</v>
      </c>
      <c r="D122" t="s">
        <v>220</v>
      </c>
      <c r="E122">
        <v>0.083</v>
      </c>
      <c r="F122" s="4">
        <f t="shared" si="2"/>
        <v>0.083</v>
      </c>
      <c r="G122">
        <v>0.2359</v>
      </c>
      <c r="H122" s="4">
        <f t="shared" si="3"/>
        <v>0.2359</v>
      </c>
    </row>
    <row r="123" spans="1:8" ht="12.75">
      <c r="A123" s="1">
        <v>20042005</v>
      </c>
      <c r="B123" s="1">
        <v>2405</v>
      </c>
      <c r="C123" t="s">
        <v>219</v>
      </c>
      <c r="D123" t="s">
        <v>221</v>
      </c>
      <c r="E123">
        <v>0.0645</v>
      </c>
      <c r="F123" s="4">
        <f t="shared" si="2"/>
        <v>0.0645</v>
      </c>
      <c r="G123">
        <v>0.2807</v>
      </c>
      <c r="H123" s="4">
        <f t="shared" si="3"/>
        <v>0.2807</v>
      </c>
    </row>
    <row r="124" spans="1:8" ht="12.75">
      <c r="A124" s="1">
        <v>20042005</v>
      </c>
      <c r="B124" s="1">
        <v>2505</v>
      </c>
      <c r="C124" t="s">
        <v>219</v>
      </c>
      <c r="D124" t="s">
        <v>222</v>
      </c>
      <c r="E124">
        <v>0.0281</v>
      </c>
      <c r="F124" s="4">
        <f t="shared" si="2"/>
        <v>0.0281</v>
      </c>
      <c r="G124">
        <v>0.1422</v>
      </c>
      <c r="H124" s="4">
        <f t="shared" si="3"/>
        <v>0.1422</v>
      </c>
    </row>
    <row r="125" spans="1:8" ht="12.75">
      <c r="A125" s="1">
        <v>20042005</v>
      </c>
      <c r="B125" s="1">
        <v>2515</v>
      </c>
      <c r="C125" t="s">
        <v>219</v>
      </c>
      <c r="D125" t="s">
        <v>223</v>
      </c>
      <c r="E125">
        <v>0.091</v>
      </c>
      <c r="F125" s="4">
        <f t="shared" si="2"/>
        <v>0.091</v>
      </c>
      <c r="G125">
        <v>0.2568</v>
      </c>
      <c r="H125" s="4">
        <f t="shared" si="3"/>
        <v>0.2568</v>
      </c>
    </row>
    <row r="126" spans="1:8" ht="12.75">
      <c r="A126" s="1">
        <v>20042005</v>
      </c>
      <c r="B126" s="1" t="s">
        <v>224</v>
      </c>
      <c r="C126" t="s">
        <v>225</v>
      </c>
      <c r="D126" t="s">
        <v>226</v>
      </c>
      <c r="E126">
        <v>0.0643</v>
      </c>
      <c r="F126" s="4">
        <f t="shared" si="2"/>
        <v>0.0643</v>
      </c>
      <c r="G126">
        <v>0.2168</v>
      </c>
      <c r="H126" s="4">
        <f t="shared" si="3"/>
        <v>0.2168</v>
      </c>
    </row>
    <row r="127" spans="1:8" ht="12.75">
      <c r="A127" s="1">
        <v>20042005</v>
      </c>
      <c r="B127" s="1">
        <v>2530</v>
      </c>
      <c r="C127" t="s">
        <v>225</v>
      </c>
      <c r="D127" t="s">
        <v>227</v>
      </c>
      <c r="E127">
        <v>0.0414</v>
      </c>
      <c r="F127" s="4">
        <f t="shared" si="2"/>
        <v>0.0414</v>
      </c>
      <c r="G127">
        <v>0.1713</v>
      </c>
      <c r="H127" s="4">
        <f t="shared" si="3"/>
        <v>0.1713</v>
      </c>
    </row>
    <row r="128" spans="1:8" ht="12.75">
      <c r="A128" s="1">
        <v>20042005</v>
      </c>
      <c r="B128" s="1">
        <v>2535</v>
      </c>
      <c r="C128" t="s">
        <v>225</v>
      </c>
      <c r="D128" t="s">
        <v>228</v>
      </c>
      <c r="E128">
        <v>0.0316</v>
      </c>
      <c r="F128" s="4">
        <f t="shared" si="2"/>
        <v>0.0316</v>
      </c>
      <c r="G128">
        <v>0.2887</v>
      </c>
      <c r="H128" s="4">
        <f t="shared" si="3"/>
        <v>0.2887</v>
      </c>
    </row>
    <row r="129" spans="1:8" ht="12.75">
      <c r="A129" s="1">
        <v>20042005</v>
      </c>
      <c r="B129" s="1">
        <v>2540</v>
      </c>
      <c r="C129" t="s">
        <v>225</v>
      </c>
      <c r="D129" t="s">
        <v>229</v>
      </c>
      <c r="E129">
        <v>0.0401</v>
      </c>
      <c r="F129" s="4">
        <f t="shared" si="2"/>
        <v>0.0401</v>
      </c>
      <c r="G129">
        <v>0.2119</v>
      </c>
      <c r="H129" s="4">
        <f t="shared" si="3"/>
        <v>0.2119</v>
      </c>
    </row>
    <row r="130" spans="1:8" ht="12.75">
      <c r="A130" s="1">
        <v>20042005</v>
      </c>
      <c r="B130" s="1">
        <v>2560</v>
      </c>
      <c r="C130" t="s">
        <v>225</v>
      </c>
      <c r="D130" t="s">
        <v>230</v>
      </c>
      <c r="E130">
        <v>0</v>
      </c>
      <c r="F130" s="4">
        <f t="shared" si="2"/>
        <v>0</v>
      </c>
      <c r="G130">
        <v>0.3728</v>
      </c>
      <c r="H130" s="4">
        <f t="shared" si="3"/>
        <v>0.3728</v>
      </c>
    </row>
    <row r="131" spans="1:8" ht="12.75">
      <c r="A131" s="1">
        <v>20042005</v>
      </c>
      <c r="B131" s="1">
        <v>2570</v>
      </c>
      <c r="C131" t="s">
        <v>225</v>
      </c>
      <c r="D131" t="s">
        <v>231</v>
      </c>
      <c r="E131">
        <v>0.0366</v>
      </c>
      <c r="F131" s="4">
        <f t="shared" si="2"/>
        <v>0.0366</v>
      </c>
      <c r="G131">
        <v>0.1985</v>
      </c>
      <c r="H131" s="4">
        <f t="shared" si="3"/>
        <v>0.1985</v>
      </c>
    </row>
    <row r="132" spans="1:8" ht="12.75">
      <c r="A132" s="1">
        <v>20042005</v>
      </c>
      <c r="B132" s="1">
        <v>2580</v>
      </c>
      <c r="C132" t="s">
        <v>232</v>
      </c>
      <c r="D132" t="s">
        <v>233</v>
      </c>
      <c r="E132">
        <v>0</v>
      </c>
      <c r="F132" s="4">
        <f t="shared" si="2"/>
        <v>0</v>
      </c>
      <c r="G132">
        <v>0.1609</v>
      </c>
      <c r="H132" s="4">
        <f t="shared" si="3"/>
        <v>0.1609</v>
      </c>
    </row>
    <row r="133" spans="1:8" ht="12.75">
      <c r="A133" s="1">
        <v>20042005</v>
      </c>
      <c r="B133" s="1">
        <v>2590</v>
      </c>
      <c r="C133" t="s">
        <v>232</v>
      </c>
      <c r="D133" t="s">
        <v>234</v>
      </c>
      <c r="E133">
        <v>0.091</v>
      </c>
      <c r="F133" s="4">
        <f t="shared" si="2"/>
        <v>0.091</v>
      </c>
      <c r="G133">
        <v>0.2808</v>
      </c>
      <c r="H133" s="4">
        <f t="shared" si="3"/>
        <v>0.2808</v>
      </c>
    </row>
    <row r="134" spans="1:8" ht="12.75">
      <c r="A134" s="1">
        <v>20042005</v>
      </c>
      <c r="B134" s="1">
        <v>2600</v>
      </c>
      <c r="C134" t="s">
        <v>235</v>
      </c>
      <c r="D134" t="s">
        <v>236</v>
      </c>
      <c r="E134">
        <v>0.036</v>
      </c>
      <c r="F134" s="4">
        <f t="shared" si="2"/>
        <v>0.036</v>
      </c>
      <c r="G134">
        <v>0.2326</v>
      </c>
      <c r="H134" s="4">
        <f t="shared" si="3"/>
        <v>0.2326</v>
      </c>
    </row>
    <row r="135" spans="1:8" ht="12.75">
      <c r="A135" s="1">
        <v>20042005</v>
      </c>
      <c r="B135" s="1">
        <v>2610</v>
      </c>
      <c r="C135" t="s">
        <v>235</v>
      </c>
      <c r="D135" t="s">
        <v>237</v>
      </c>
      <c r="E135">
        <v>0.091</v>
      </c>
      <c r="F135" s="4">
        <f t="shared" si="2"/>
        <v>0.091</v>
      </c>
      <c r="G135">
        <v>0.3145</v>
      </c>
      <c r="H135" s="4">
        <f t="shared" si="3"/>
        <v>0.3145</v>
      </c>
    </row>
    <row r="136" spans="1:8" ht="12.75">
      <c r="A136" s="1">
        <v>20042005</v>
      </c>
      <c r="B136" s="1" t="s">
        <v>238</v>
      </c>
      <c r="C136" t="s">
        <v>239</v>
      </c>
      <c r="D136" t="s">
        <v>240</v>
      </c>
      <c r="E136">
        <v>0.0568</v>
      </c>
      <c r="F136" s="4">
        <f aca="true" t="shared" si="4" ref="F136:F199">SUM(E136*1)</f>
        <v>0.0568</v>
      </c>
      <c r="G136">
        <v>0.1633</v>
      </c>
      <c r="H136" s="4">
        <f aca="true" t="shared" si="5" ref="H136:H199">SUM(G136*1)</f>
        <v>0.1633</v>
      </c>
    </row>
    <row r="137" spans="1:8" ht="12.75">
      <c r="A137" s="1">
        <v>20042005</v>
      </c>
      <c r="B137" s="1" t="s">
        <v>241</v>
      </c>
      <c r="C137" t="s">
        <v>242</v>
      </c>
      <c r="D137" t="s">
        <v>243</v>
      </c>
      <c r="E137">
        <v>0.0313</v>
      </c>
      <c r="F137" s="4">
        <f t="shared" si="4"/>
        <v>0.0313</v>
      </c>
      <c r="G137">
        <v>0.1757</v>
      </c>
      <c r="H137" s="4">
        <f t="shared" si="5"/>
        <v>0.1757</v>
      </c>
    </row>
    <row r="138" spans="1:8" ht="12.75">
      <c r="A138" s="1">
        <v>20042005</v>
      </c>
      <c r="B138" s="1">
        <v>2640</v>
      </c>
      <c r="C138" t="s">
        <v>244</v>
      </c>
      <c r="D138" t="s">
        <v>245</v>
      </c>
      <c r="E138">
        <v>0.0577</v>
      </c>
      <c r="F138" s="4">
        <f t="shared" si="4"/>
        <v>0.0577</v>
      </c>
      <c r="G138">
        <v>0.1581</v>
      </c>
      <c r="H138" s="4">
        <f t="shared" si="5"/>
        <v>0.1581</v>
      </c>
    </row>
    <row r="139" spans="1:8" ht="12.75">
      <c r="A139" s="1">
        <v>20042005</v>
      </c>
      <c r="B139" s="1">
        <v>2650</v>
      </c>
      <c r="C139" t="s">
        <v>246</v>
      </c>
      <c r="D139" t="s">
        <v>247</v>
      </c>
      <c r="E139">
        <v>0.0358</v>
      </c>
      <c r="F139" s="4">
        <f t="shared" si="4"/>
        <v>0.0358</v>
      </c>
      <c r="G139">
        <v>0.1382</v>
      </c>
      <c r="H139" s="4">
        <f t="shared" si="5"/>
        <v>0.1382</v>
      </c>
    </row>
    <row r="140" spans="1:8" ht="12.75">
      <c r="A140" s="1">
        <v>20042005</v>
      </c>
      <c r="B140" s="1">
        <v>2660</v>
      </c>
      <c r="C140" t="s">
        <v>248</v>
      </c>
      <c r="D140" t="s">
        <v>249</v>
      </c>
      <c r="E140">
        <v>0.0421</v>
      </c>
      <c r="F140" s="4">
        <f t="shared" si="4"/>
        <v>0.0421</v>
      </c>
      <c r="G140">
        <v>0.1726</v>
      </c>
      <c r="H140" s="4">
        <f t="shared" si="5"/>
        <v>0.1726</v>
      </c>
    </row>
    <row r="141" spans="1:8" ht="12.75">
      <c r="A141" s="1">
        <v>20042005</v>
      </c>
      <c r="B141" s="1">
        <v>2670</v>
      </c>
      <c r="C141" t="s">
        <v>248</v>
      </c>
      <c r="D141" t="s">
        <v>250</v>
      </c>
      <c r="E141">
        <v>0.0089</v>
      </c>
      <c r="F141" s="4">
        <f t="shared" si="4"/>
        <v>0.0089</v>
      </c>
      <c r="G141">
        <v>0.2361</v>
      </c>
      <c r="H141" s="4">
        <f t="shared" si="5"/>
        <v>0.2361</v>
      </c>
    </row>
    <row r="142" spans="1:8" ht="12.75">
      <c r="A142" s="1">
        <v>20042005</v>
      </c>
      <c r="B142" s="1">
        <v>2680</v>
      </c>
      <c r="C142" t="s">
        <v>248</v>
      </c>
      <c r="D142" t="s">
        <v>251</v>
      </c>
      <c r="E142">
        <v>0.0085</v>
      </c>
      <c r="F142" s="4">
        <f t="shared" si="4"/>
        <v>0.0085</v>
      </c>
      <c r="G142">
        <v>0.1216</v>
      </c>
      <c r="H142" s="4">
        <f t="shared" si="5"/>
        <v>0.1216</v>
      </c>
    </row>
    <row r="143" spans="1:8" ht="12.75">
      <c r="A143" s="1">
        <v>20042005</v>
      </c>
      <c r="B143" s="1">
        <v>2690</v>
      </c>
      <c r="C143" t="s">
        <v>252</v>
      </c>
      <c r="D143" t="s">
        <v>253</v>
      </c>
      <c r="E143">
        <v>0.0642</v>
      </c>
      <c r="F143" s="4">
        <f t="shared" si="4"/>
        <v>0.0642</v>
      </c>
      <c r="G143">
        <v>0.1852</v>
      </c>
      <c r="H143" s="4">
        <f t="shared" si="5"/>
        <v>0.1852</v>
      </c>
    </row>
    <row r="144" spans="1:8" ht="12.75">
      <c r="A144" s="1">
        <v>20042005</v>
      </c>
      <c r="B144" s="1">
        <v>2700</v>
      </c>
      <c r="C144" t="s">
        <v>252</v>
      </c>
      <c r="D144" t="s">
        <v>254</v>
      </c>
      <c r="E144">
        <v>0.0533</v>
      </c>
      <c r="F144" s="4">
        <f t="shared" si="4"/>
        <v>0.0533</v>
      </c>
      <c r="G144">
        <v>0.1917</v>
      </c>
      <c r="H144" s="4">
        <f t="shared" si="5"/>
        <v>0.1917</v>
      </c>
    </row>
    <row r="145" spans="1:8" ht="12.75">
      <c r="A145" s="1">
        <v>20042005</v>
      </c>
      <c r="B145" s="1">
        <v>2710</v>
      </c>
      <c r="C145" t="s">
        <v>255</v>
      </c>
      <c r="D145" t="s">
        <v>256</v>
      </c>
      <c r="E145">
        <v>0.0105</v>
      </c>
      <c r="F145" s="4">
        <f t="shared" si="4"/>
        <v>0.0105</v>
      </c>
      <c r="G145">
        <v>0.1769</v>
      </c>
      <c r="H145" s="4">
        <f t="shared" si="5"/>
        <v>0.1769</v>
      </c>
    </row>
    <row r="146" spans="1:8" ht="12.75">
      <c r="A146" s="1">
        <v>20042005</v>
      </c>
      <c r="B146" s="1">
        <v>2720</v>
      </c>
      <c r="C146" t="s">
        <v>255</v>
      </c>
      <c r="D146" t="s">
        <v>257</v>
      </c>
      <c r="E146">
        <v>0.0858</v>
      </c>
      <c r="F146" s="4">
        <f t="shared" si="4"/>
        <v>0.0858</v>
      </c>
      <c r="G146">
        <v>0.3776</v>
      </c>
      <c r="H146" s="4">
        <f t="shared" si="5"/>
        <v>0.3776</v>
      </c>
    </row>
    <row r="147" spans="1:8" ht="12.75">
      <c r="A147" s="1">
        <v>20042005</v>
      </c>
      <c r="B147" s="1">
        <v>2730</v>
      </c>
      <c r="C147" t="s">
        <v>258</v>
      </c>
      <c r="D147" t="s">
        <v>259</v>
      </c>
      <c r="E147">
        <v>0.029</v>
      </c>
      <c r="F147" s="4">
        <f t="shared" si="4"/>
        <v>0.029</v>
      </c>
      <c r="G147">
        <v>0.1849</v>
      </c>
      <c r="H147" s="4">
        <f t="shared" si="5"/>
        <v>0.1849</v>
      </c>
    </row>
    <row r="148" spans="1:8" ht="12.75">
      <c r="A148" s="1">
        <v>20042005</v>
      </c>
      <c r="B148" s="1">
        <v>2740</v>
      </c>
      <c r="C148" t="s">
        <v>258</v>
      </c>
      <c r="D148" t="s">
        <v>260</v>
      </c>
      <c r="E148">
        <v>0.0265</v>
      </c>
      <c r="F148" s="4">
        <f t="shared" si="4"/>
        <v>0.0265</v>
      </c>
      <c r="G148">
        <v>0.2411</v>
      </c>
      <c r="H148" s="4">
        <f t="shared" si="5"/>
        <v>0.2411</v>
      </c>
    </row>
    <row r="149" spans="1:8" ht="12.75">
      <c r="A149" s="1">
        <v>20042005</v>
      </c>
      <c r="B149" s="1">
        <v>2750</v>
      </c>
      <c r="C149" t="s">
        <v>258</v>
      </c>
      <c r="D149" t="s">
        <v>261</v>
      </c>
      <c r="E149">
        <v>0.0039</v>
      </c>
      <c r="F149" s="4">
        <f t="shared" si="4"/>
        <v>0.0039</v>
      </c>
      <c r="G149">
        <v>0.1713</v>
      </c>
      <c r="H149" s="4">
        <f t="shared" si="5"/>
        <v>0.1713</v>
      </c>
    </row>
    <row r="150" spans="1:8" ht="12.75">
      <c r="A150" s="1">
        <v>20042005</v>
      </c>
      <c r="B150" s="1">
        <v>2760</v>
      </c>
      <c r="C150" t="s">
        <v>262</v>
      </c>
      <c r="D150" t="s">
        <v>263</v>
      </c>
      <c r="E150">
        <v>0.0396</v>
      </c>
      <c r="F150" s="4">
        <f t="shared" si="4"/>
        <v>0.0396</v>
      </c>
      <c r="G150">
        <v>0.2053</v>
      </c>
      <c r="H150" s="4">
        <f t="shared" si="5"/>
        <v>0.2053</v>
      </c>
    </row>
    <row r="151" spans="1:8" ht="12.75">
      <c r="A151" s="1">
        <v>20042005</v>
      </c>
      <c r="B151" s="1">
        <v>2770</v>
      </c>
      <c r="C151" t="s">
        <v>262</v>
      </c>
      <c r="D151" t="s">
        <v>264</v>
      </c>
      <c r="E151">
        <v>0.0349</v>
      </c>
      <c r="F151" s="4">
        <f t="shared" si="4"/>
        <v>0.0349</v>
      </c>
      <c r="G151">
        <v>0.2111</v>
      </c>
      <c r="H151" s="4">
        <f t="shared" si="5"/>
        <v>0.2111</v>
      </c>
    </row>
    <row r="152" spans="1:8" ht="12.75">
      <c r="A152" s="1">
        <v>20042005</v>
      </c>
      <c r="B152" s="1">
        <v>2780</v>
      </c>
      <c r="C152" t="s">
        <v>262</v>
      </c>
      <c r="D152" t="s">
        <v>265</v>
      </c>
      <c r="E152">
        <v>0</v>
      </c>
      <c r="F152" s="4">
        <f t="shared" si="4"/>
        <v>0</v>
      </c>
      <c r="G152">
        <v>0.2146</v>
      </c>
      <c r="H152" s="4">
        <f t="shared" si="5"/>
        <v>0.2146</v>
      </c>
    </row>
    <row r="153" spans="1:8" ht="12.75">
      <c r="A153" s="1">
        <v>20042005</v>
      </c>
      <c r="B153" s="1">
        <v>2790</v>
      </c>
      <c r="C153" t="s">
        <v>266</v>
      </c>
      <c r="D153" t="s">
        <v>267</v>
      </c>
      <c r="E153">
        <v>0.091</v>
      </c>
      <c r="F153" s="4">
        <f t="shared" si="4"/>
        <v>0.091</v>
      </c>
      <c r="G153">
        <v>0.2676</v>
      </c>
      <c r="H153" s="4">
        <f t="shared" si="5"/>
        <v>0.2676</v>
      </c>
    </row>
    <row r="154" spans="1:8" ht="12.75">
      <c r="A154" s="1">
        <v>20042005</v>
      </c>
      <c r="B154" s="1">
        <v>2800</v>
      </c>
      <c r="C154" t="s">
        <v>266</v>
      </c>
      <c r="D154" t="s">
        <v>268</v>
      </c>
      <c r="E154">
        <v>0.091</v>
      </c>
      <c r="F154" s="4">
        <f t="shared" si="4"/>
        <v>0.091</v>
      </c>
      <c r="G154">
        <v>0.3025</v>
      </c>
      <c r="H154" s="4">
        <f t="shared" si="5"/>
        <v>0.3025</v>
      </c>
    </row>
    <row r="155" spans="1:8" ht="12.75">
      <c r="A155" s="1">
        <v>20042005</v>
      </c>
      <c r="B155" s="1">
        <v>2810</v>
      </c>
      <c r="C155" t="s">
        <v>266</v>
      </c>
      <c r="D155" t="s">
        <v>269</v>
      </c>
      <c r="E155">
        <v>0.0352</v>
      </c>
      <c r="F155" s="4">
        <f t="shared" si="4"/>
        <v>0.0352</v>
      </c>
      <c r="G155">
        <v>0.1773</v>
      </c>
      <c r="H155" s="4">
        <f t="shared" si="5"/>
        <v>0.1773</v>
      </c>
    </row>
    <row r="156" spans="1:8" ht="12.75">
      <c r="A156" s="1">
        <v>20042005</v>
      </c>
      <c r="B156" s="1">
        <v>2820</v>
      </c>
      <c r="C156" t="s">
        <v>270</v>
      </c>
      <c r="D156" t="s">
        <v>271</v>
      </c>
      <c r="E156">
        <v>0.091</v>
      </c>
      <c r="F156" s="4">
        <f t="shared" si="4"/>
        <v>0.091</v>
      </c>
      <c r="G156">
        <v>0.3031</v>
      </c>
      <c r="H156" s="4">
        <f t="shared" si="5"/>
        <v>0.3031</v>
      </c>
    </row>
    <row r="157" spans="1:8" ht="12.75">
      <c r="A157" s="1">
        <v>20042005</v>
      </c>
      <c r="B157" s="1" t="s">
        <v>272</v>
      </c>
      <c r="C157" t="s">
        <v>273</v>
      </c>
      <c r="D157" t="s">
        <v>274</v>
      </c>
      <c r="E157">
        <v>0.091</v>
      </c>
      <c r="F157" s="4">
        <f t="shared" si="4"/>
        <v>0.091</v>
      </c>
      <c r="G157">
        <v>0.2166</v>
      </c>
      <c r="H157" s="4">
        <f t="shared" si="5"/>
        <v>0.2166</v>
      </c>
    </row>
    <row r="158" spans="1:8" ht="12.75">
      <c r="A158" s="1">
        <v>20042005</v>
      </c>
      <c r="B158" s="1" t="s">
        <v>275</v>
      </c>
      <c r="C158" t="s">
        <v>273</v>
      </c>
      <c r="D158" t="s">
        <v>276</v>
      </c>
      <c r="E158">
        <v>0.091</v>
      </c>
      <c r="F158" s="4">
        <f t="shared" si="4"/>
        <v>0.091</v>
      </c>
      <c r="G158">
        <v>0.3176</v>
      </c>
      <c r="H158" s="4">
        <f t="shared" si="5"/>
        <v>0.3176</v>
      </c>
    </row>
    <row r="159" spans="1:8" ht="12.75">
      <c r="A159" s="1">
        <v>20042005</v>
      </c>
      <c r="B159" s="1">
        <v>2862</v>
      </c>
      <c r="C159" t="s">
        <v>277</v>
      </c>
      <c r="D159" t="s">
        <v>278</v>
      </c>
      <c r="E159">
        <v>0.0001</v>
      </c>
      <c r="F159" s="4">
        <f t="shared" si="4"/>
        <v>0.0001</v>
      </c>
      <c r="G159">
        <v>0.1683</v>
      </c>
      <c r="H159" s="4">
        <f t="shared" si="5"/>
        <v>0.1683</v>
      </c>
    </row>
    <row r="160" spans="1:8" ht="12.75">
      <c r="A160" s="1">
        <v>20042005</v>
      </c>
      <c r="B160" s="1">
        <v>2865</v>
      </c>
      <c r="C160" t="s">
        <v>277</v>
      </c>
      <c r="D160" t="s">
        <v>279</v>
      </c>
      <c r="E160">
        <v>-0.0004</v>
      </c>
      <c r="F160" s="4">
        <f t="shared" si="4"/>
        <v>-0.0004</v>
      </c>
      <c r="G160">
        <v>0.1801</v>
      </c>
      <c r="H160" s="4">
        <f t="shared" si="5"/>
        <v>0.1801</v>
      </c>
    </row>
    <row r="161" spans="1:8" ht="12.75">
      <c r="A161" s="1">
        <v>20042005</v>
      </c>
      <c r="B161" s="1">
        <v>3000</v>
      </c>
      <c r="C161" t="s">
        <v>280</v>
      </c>
      <c r="D161" t="s">
        <v>281</v>
      </c>
      <c r="E161">
        <v>0.0591</v>
      </c>
      <c r="F161" s="4">
        <f t="shared" si="4"/>
        <v>0.0591</v>
      </c>
      <c r="G161">
        <v>0.0946</v>
      </c>
      <c r="H161" s="4">
        <f t="shared" si="5"/>
        <v>0.0946</v>
      </c>
    </row>
    <row r="162" spans="1:8" ht="12.75">
      <c r="A162" s="1">
        <v>20042005</v>
      </c>
      <c r="B162" s="1">
        <v>3010</v>
      </c>
      <c r="C162" t="s">
        <v>282</v>
      </c>
      <c r="D162" t="s">
        <v>283</v>
      </c>
      <c r="E162">
        <v>0.0446</v>
      </c>
      <c r="F162" s="4">
        <f t="shared" si="4"/>
        <v>0.0446</v>
      </c>
      <c r="G162">
        <v>0.122</v>
      </c>
      <c r="H162" s="4">
        <f t="shared" si="5"/>
        <v>0.122</v>
      </c>
    </row>
    <row r="163" spans="1:8" ht="12.75">
      <c r="A163" s="1">
        <v>20042005</v>
      </c>
      <c r="B163" s="1">
        <v>3020</v>
      </c>
      <c r="C163" t="s">
        <v>282</v>
      </c>
      <c r="D163" t="s">
        <v>284</v>
      </c>
      <c r="E163">
        <v>0.0367</v>
      </c>
      <c r="F163" s="4">
        <f t="shared" si="4"/>
        <v>0.0367</v>
      </c>
      <c r="G163">
        <v>0.155</v>
      </c>
      <c r="H163" s="4">
        <f t="shared" si="5"/>
        <v>0.155</v>
      </c>
    </row>
    <row r="164" spans="1:8" ht="12.75">
      <c r="A164" s="1">
        <v>20042005</v>
      </c>
      <c r="B164" s="1">
        <v>3030</v>
      </c>
      <c r="C164" t="s">
        <v>285</v>
      </c>
      <c r="D164" t="s">
        <v>286</v>
      </c>
      <c r="E164">
        <v>0.0192</v>
      </c>
      <c r="F164" s="4">
        <f t="shared" si="4"/>
        <v>0.0192</v>
      </c>
      <c r="G164">
        <v>0.1439</v>
      </c>
      <c r="H164" s="4">
        <f t="shared" si="5"/>
        <v>0.1439</v>
      </c>
    </row>
    <row r="165" spans="1:8" ht="12.75">
      <c r="A165" s="1">
        <v>20042005</v>
      </c>
      <c r="B165" s="1">
        <v>3040</v>
      </c>
      <c r="C165" t="s">
        <v>285</v>
      </c>
      <c r="D165" t="s">
        <v>287</v>
      </c>
      <c r="E165">
        <v>0.0265</v>
      </c>
      <c r="F165" s="4">
        <f t="shared" si="4"/>
        <v>0.0265</v>
      </c>
      <c r="G165">
        <v>0.4222</v>
      </c>
      <c r="H165" s="4">
        <f t="shared" si="5"/>
        <v>0.4222</v>
      </c>
    </row>
    <row r="166" spans="1:8" ht="12.75">
      <c r="A166" s="1">
        <v>20042005</v>
      </c>
      <c r="B166" s="1">
        <v>3050</v>
      </c>
      <c r="C166" t="s">
        <v>285</v>
      </c>
      <c r="D166" t="s">
        <v>288</v>
      </c>
      <c r="E166">
        <v>0.091</v>
      </c>
      <c r="F166" s="4">
        <f t="shared" si="4"/>
        <v>0.091</v>
      </c>
      <c r="G166">
        <v>0.2666</v>
      </c>
      <c r="H166" s="4">
        <f t="shared" si="5"/>
        <v>0.2666</v>
      </c>
    </row>
    <row r="167" spans="1:8" ht="12.75">
      <c r="A167" s="1">
        <v>20042005</v>
      </c>
      <c r="B167" s="1" t="s">
        <v>289</v>
      </c>
      <c r="C167" t="s">
        <v>285</v>
      </c>
      <c r="D167" t="s">
        <v>290</v>
      </c>
      <c r="E167">
        <v>0.0561</v>
      </c>
      <c r="F167" s="4">
        <f t="shared" si="4"/>
        <v>0.0561</v>
      </c>
      <c r="G167">
        <v>0.2861</v>
      </c>
      <c r="H167" s="4">
        <f t="shared" si="5"/>
        <v>0.2861</v>
      </c>
    </row>
    <row r="168" spans="1:8" ht="12.75">
      <c r="A168" s="1">
        <v>20042005</v>
      </c>
      <c r="B168" s="1">
        <v>3070</v>
      </c>
      <c r="C168" t="s">
        <v>285</v>
      </c>
      <c r="D168" t="s">
        <v>291</v>
      </c>
      <c r="E168">
        <v>0.091</v>
      </c>
      <c r="F168" s="4">
        <f t="shared" si="4"/>
        <v>0.091</v>
      </c>
      <c r="G168">
        <v>0.3079</v>
      </c>
      <c r="H168" s="4">
        <f t="shared" si="5"/>
        <v>0.3079</v>
      </c>
    </row>
    <row r="169" spans="1:8" ht="12.75">
      <c r="A169" s="1">
        <v>20042005</v>
      </c>
      <c r="B169" s="1">
        <v>3080</v>
      </c>
      <c r="C169" t="s">
        <v>292</v>
      </c>
      <c r="D169" t="s">
        <v>293</v>
      </c>
      <c r="E169">
        <v>0.021</v>
      </c>
      <c r="F169" s="4">
        <f t="shared" si="4"/>
        <v>0.021</v>
      </c>
      <c r="G169">
        <v>0.1122</v>
      </c>
      <c r="H169" s="4">
        <f t="shared" si="5"/>
        <v>0.1122</v>
      </c>
    </row>
    <row r="170" spans="1:8" ht="12.75">
      <c r="A170" s="1">
        <v>20042005</v>
      </c>
      <c r="B170" s="1">
        <v>3085</v>
      </c>
      <c r="C170" t="s">
        <v>292</v>
      </c>
      <c r="D170" t="s">
        <v>294</v>
      </c>
      <c r="E170">
        <v>0.042</v>
      </c>
      <c r="F170" s="4">
        <f t="shared" si="4"/>
        <v>0.042</v>
      </c>
      <c r="G170">
        <v>0.2012</v>
      </c>
      <c r="H170" s="4">
        <f t="shared" si="5"/>
        <v>0.2012</v>
      </c>
    </row>
    <row r="171" spans="1:8" ht="12.75">
      <c r="A171" s="1">
        <v>20042005</v>
      </c>
      <c r="B171" s="1">
        <v>3090</v>
      </c>
      <c r="C171" t="s">
        <v>292</v>
      </c>
      <c r="D171" t="s">
        <v>295</v>
      </c>
      <c r="E171">
        <v>0.0594</v>
      </c>
      <c r="F171" s="4">
        <f t="shared" si="4"/>
        <v>0.0594</v>
      </c>
      <c r="G171">
        <v>0.1758</v>
      </c>
      <c r="H171" s="4">
        <f t="shared" si="5"/>
        <v>0.1758</v>
      </c>
    </row>
    <row r="172" spans="1:8" ht="12.75">
      <c r="A172" s="1">
        <v>20042005</v>
      </c>
      <c r="B172" s="1">
        <v>3100</v>
      </c>
      <c r="C172" t="s">
        <v>292</v>
      </c>
      <c r="D172" t="s">
        <v>296</v>
      </c>
      <c r="E172">
        <v>0.0379</v>
      </c>
      <c r="F172" s="4">
        <f t="shared" si="4"/>
        <v>0.0379</v>
      </c>
      <c r="G172">
        <v>0.1678</v>
      </c>
      <c r="H172" s="4">
        <f t="shared" si="5"/>
        <v>0.1678</v>
      </c>
    </row>
    <row r="173" spans="1:8" ht="12.75">
      <c r="A173" s="1">
        <v>20042005</v>
      </c>
      <c r="B173" s="1">
        <v>3110</v>
      </c>
      <c r="C173" t="s">
        <v>292</v>
      </c>
      <c r="D173" t="s">
        <v>297</v>
      </c>
      <c r="E173">
        <v>0.0335</v>
      </c>
      <c r="F173" s="4">
        <f t="shared" si="4"/>
        <v>0.0335</v>
      </c>
      <c r="G173">
        <v>0.1675</v>
      </c>
      <c r="H173" s="4">
        <f t="shared" si="5"/>
        <v>0.1675</v>
      </c>
    </row>
    <row r="174" spans="1:8" ht="12.75">
      <c r="A174" s="1">
        <v>20042005</v>
      </c>
      <c r="B174" s="1">
        <v>3120</v>
      </c>
      <c r="C174" t="s">
        <v>292</v>
      </c>
      <c r="D174" t="s">
        <v>298</v>
      </c>
      <c r="E174">
        <v>0.0422</v>
      </c>
      <c r="F174" s="4">
        <f t="shared" si="4"/>
        <v>0.0422</v>
      </c>
      <c r="G174">
        <v>0.1403</v>
      </c>
      <c r="H174" s="4">
        <f t="shared" si="5"/>
        <v>0.1403</v>
      </c>
    </row>
    <row r="175" spans="1:8" ht="12.75">
      <c r="A175" s="1">
        <v>20042005</v>
      </c>
      <c r="B175" s="1">
        <v>3130</v>
      </c>
      <c r="C175" t="s">
        <v>292</v>
      </c>
      <c r="D175" t="s">
        <v>299</v>
      </c>
      <c r="E175">
        <v>0.0355</v>
      </c>
      <c r="F175" s="4">
        <f t="shared" si="4"/>
        <v>0.0355</v>
      </c>
      <c r="G175">
        <v>0.1845</v>
      </c>
      <c r="H175" s="4">
        <f t="shared" si="5"/>
        <v>0.1845</v>
      </c>
    </row>
    <row r="176" spans="1:8" ht="12.75">
      <c r="A176" s="1">
        <v>20042005</v>
      </c>
      <c r="B176" s="1">
        <v>3140</v>
      </c>
      <c r="C176" t="s">
        <v>292</v>
      </c>
      <c r="D176" t="s">
        <v>300</v>
      </c>
      <c r="E176">
        <v>0.0532</v>
      </c>
      <c r="F176" s="4">
        <f t="shared" si="4"/>
        <v>0.0532</v>
      </c>
      <c r="G176">
        <v>0.1678</v>
      </c>
      <c r="H176" s="4">
        <f t="shared" si="5"/>
        <v>0.1678</v>
      </c>
    </row>
    <row r="177" spans="1:8" ht="12.75">
      <c r="A177" s="1">
        <v>20042005</v>
      </c>
      <c r="B177" s="1">
        <v>3145</v>
      </c>
      <c r="C177" t="s">
        <v>292</v>
      </c>
      <c r="D177" t="s">
        <v>301</v>
      </c>
      <c r="E177">
        <v>0.0675</v>
      </c>
      <c r="F177" s="4">
        <f t="shared" si="4"/>
        <v>0.0675</v>
      </c>
      <c r="G177">
        <v>0.2229</v>
      </c>
      <c r="H177" s="4">
        <f t="shared" si="5"/>
        <v>0.2229</v>
      </c>
    </row>
    <row r="178" spans="1:8" ht="12.75">
      <c r="A178" s="1">
        <v>20042005</v>
      </c>
      <c r="B178" s="1" t="s">
        <v>302</v>
      </c>
      <c r="C178" t="s">
        <v>292</v>
      </c>
      <c r="D178" t="s">
        <v>303</v>
      </c>
      <c r="E178">
        <v>0</v>
      </c>
      <c r="F178" s="4">
        <f t="shared" si="4"/>
        <v>0</v>
      </c>
      <c r="G178">
        <v>0.2912</v>
      </c>
      <c r="H178" s="4">
        <f t="shared" si="5"/>
        <v>0.2912</v>
      </c>
    </row>
    <row r="179" spans="1:8" ht="12.75">
      <c r="A179" s="1">
        <v>20042005</v>
      </c>
      <c r="B179" s="1">
        <v>3147</v>
      </c>
      <c r="C179" t="s">
        <v>292</v>
      </c>
      <c r="D179" t="s">
        <v>304</v>
      </c>
      <c r="E179">
        <v>0.0366</v>
      </c>
      <c r="F179" s="4">
        <f t="shared" si="4"/>
        <v>0.0366</v>
      </c>
      <c r="G179">
        <v>0.18</v>
      </c>
      <c r="H179" s="4">
        <f t="shared" si="5"/>
        <v>0.18</v>
      </c>
    </row>
    <row r="180" spans="1:8" ht="12.75">
      <c r="A180" s="1">
        <v>20042005</v>
      </c>
      <c r="B180" s="1">
        <v>3148</v>
      </c>
      <c r="C180" t="s">
        <v>292</v>
      </c>
      <c r="D180" t="s">
        <v>305</v>
      </c>
      <c r="E180">
        <v>0.0068</v>
      </c>
      <c r="F180" s="4">
        <f t="shared" si="4"/>
        <v>0.0068</v>
      </c>
      <c r="G180">
        <v>0.2889</v>
      </c>
      <c r="H180" s="4">
        <f t="shared" si="5"/>
        <v>0.2889</v>
      </c>
    </row>
    <row r="181" spans="1:8" ht="12.75">
      <c r="A181" s="1">
        <v>20042005</v>
      </c>
      <c r="B181" s="2" t="s">
        <v>306</v>
      </c>
      <c r="C181" s="3" t="s">
        <v>307</v>
      </c>
      <c r="D181" s="3" t="s">
        <v>308</v>
      </c>
      <c r="E181">
        <v>0.0384</v>
      </c>
      <c r="F181" s="4">
        <f t="shared" si="4"/>
        <v>0.0384</v>
      </c>
      <c r="G181">
        <v>0.3847</v>
      </c>
      <c r="H181" s="4">
        <f t="shared" si="5"/>
        <v>0.3847</v>
      </c>
    </row>
    <row r="182" spans="1:8" ht="12.75">
      <c r="A182" s="1">
        <v>20042005</v>
      </c>
      <c r="B182" s="2" t="s">
        <v>309</v>
      </c>
      <c r="C182" s="3" t="s">
        <v>307</v>
      </c>
      <c r="D182" s="3" t="s">
        <v>310</v>
      </c>
      <c r="E182">
        <v>0.0909</v>
      </c>
      <c r="F182" s="4">
        <f t="shared" si="4"/>
        <v>0.0909</v>
      </c>
      <c r="G182">
        <v>0.4467</v>
      </c>
      <c r="H182" s="4">
        <f t="shared" si="5"/>
        <v>0.4467</v>
      </c>
    </row>
    <row r="183" spans="1:8" ht="12.75">
      <c r="A183" s="1">
        <v>20042005</v>
      </c>
      <c r="B183" s="2" t="s">
        <v>311</v>
      </c>
      <c r="C183" s="3" t="s">
        <v>307</v>
      </c>
      <c r="D183" s="3" t="s">
        <v>312</v>
      </c>
      <c r="E183">
        <v>0.091</v>
      </c>
      <c r="F183" s="4">
        <f t="shared" si="4"/>
        <v>0.091</v>
      </c>
      <c r="G183">
        <v>0.594</v>
      </c>
      <c r="H183" s="4">
        <f t="shared" si="5"/>
        <v>0.594</v>
      </c>
    </row>
    <row r="184" spans="1:8" ht="12.75">
      <c r="A184" s="1">
        <v>20042005</v>
      </c>
      <c r="B184" s="2" t="s">
        <v>313</v>
      </c>
      <c r="C184" s="3" t="s">
        <v>307</v>
      </c>
      <c r="D184" s="3" t="s">
        <v>314</v>
      </c>
      <c r="E184">
        <v>0.091</v>
      </c>
      <c r="F184" s="4">
        <f t="shared" si="4"/>
        <v>0.091</v>
      </c>
      <c r="G184">
        <v>0.5142</v>
      </c>
      <c r="H184" s="4">
        <f t="shared" si="5"/>
        <v>0.5142</v>
      </c>
    </row>
    <row r="185" spans="2:8" ht="12.75">
      <c r="B185" s="2"/>
      <c r="C185" s="3"/>
      <c r="D185" s="3"/>
      <c r="F185" s="4"/>
      <c r="H185" s="4"/>
    </row>
    <row r="186" spans="1:8" ht="12.75">
      <c r="A186" s="1">
        <v>20042005</v>
      </c>
      <c r="B186" s="1">
        <v>9025</v>
      </c>
      <c r="D186" t="s">
        <v>315</v>
      </c>
      <c r="E186">
        <v>0.091</v>
      </c>
      <c r="F186" s="4">
        <f t="shared" si="4"/>
        <v>0.091</v>
      </c>
      <c r="G186">
        <v>0.2026</v>
      </c>
      <c r="H186" s="4">
        <f t="shared" si="5"/>
        <v>0.2026</v>
      </c>
    </row>
    <row r="187" spans="1:8" ht="12.75">
      <c r="A187" s="1">
        <v>20042005</v>
      </c>
      <c r="B187" s="1">
        <v>9030</v>
      </c>
      <c r="D187" t="s">
        <v>316</v>
      </c>
      <c r="E187">
        <v>0.091</v>
      </c>
      <c r="F187" s="4">
        <f t="shared" si="4"/>
        <v>0.091</v>
      </c>
      <c r="G187">
        <v>0.1009</v>
      </c>
      <c r="H187" s="4">
        <f t="shared" si="5"/>
        <v>0.1009</v>
      </c>
    </row>
    <row r="188" spans="1:8" ht="12.75">
      <c r="A188" s="1">
        <v>20042005</v>
      </c>
      <c r="B188" s="1">
        <v>9035</v>
      </c>
      <c r="D188" t="s">
        <v>317</v>
      </c>
      <c r="E188">
        <v>0.091</v>
      </c>
      <c r="F188" s="4">
        <f t="shared" si="4"/>
        <v>0.091</v>
      </c>
      <c r="G188">
        <v>0.4057</v>
      </c>
      <c r="H188" s="4">
        <f t="shared" si="5"/>
        <v>0.4057</v>
      </c>
    </row>
    <row r="189" spans="1:8" ht="12.75">
      <c r="A189" s="1">
        <v>20042005</v>
      </c>
      <c r="B189" s="1">
        <v>9040</v>
      </c>
      <c r="D189" t="s">
        <v>318</v>
      </c>
      <c r="E189">
        <v>0.091</v>
      </c>
      <c r="F189" s="4">
        <f t="shared" si="4"/>
        <v>0.091</v>
      </c>
      <c r="G189">
        <v>0.2007</v>
      </c>
      <c r="H189" s="4">
        <f t="shared" si="5"/>
        <v>0.2007</v>
      </c>
    </row>
    <row r="190" spans="1:8" ht="12.75">
      <c r="A190" s="1">
        <v>20042005</v>
      </c>
      <c r="B190" s="1">
        <v>9045</v>
      </c>
      <c r="D190" t="s">
        <v>319</v>
      </c>
      <c r="E190">
        <v>0.091</v>
      </c>
      <c r="F190" s="4">
        <f t="shared" si="4"/>
        <v>0.091</v>
      </c>
      <c r="G190">
        <v>0.1758</v>
      </c>
      <c r="H190" s="4">
        <f t="shared" si="5"/>
        <v>0.1758</v>
      </c>
    </row>
    <row r="191" spans="1:10" ht="12.75">
      <c r="A191" s="7">
        <v>20042005</v>
      </c>
      <c r="B191" s="7">
        <v>9050</v>
      </c>
      <c r="C191" s="6"/>
      <c r="D191" s="6" t="s">
        <v>320</v>
      </c>
      <c r="E191" s="6">
        <v>0.0189</v>
      </c>
      <c r="F191" s="8">
        <f t="shared" si="4"/>
        <v>0.0189</v>
      </c>
      <c r="G191" s="6">
        <v>0.4017</v>
      </c>
      <c r="H191" s="5">
        <f t="shared" si="5"/>
        <v>0.4017</v>
      </c>
      <c r="I191" s="4">
        <v>0.04</v>
      </c>
      <c r="J191" s="4">
        <v>0.4017</v>
      </c>
    </row>
    <row r="192" spans="1:8" ht="12.75">
      <c r="A192" s="1">
        <v>20042005</v>
      </c>
      <c r="B192" s="1">
        <v>9055</v>
      </c>
      <c r="D192" t="s">
        <v>321</v>
      </c>
      <c r="E192">
        <v>0.0519</v>
      </c>
      <c r="F192" s="4">
        <f t="shared" si="4"/>
        <v>0.0519</v>
      </c>
      <c r="G192">
        <v>0.1054</v>
      </c>
      <c r="H192" s="4">
        <f t="shared" si="5"/>
        <v>0.1054</v>
      </c>
    </row>
    <row r="193" spans="1:8" ht="12.75">
      <c r="A193" s="1">
        <v>20042005</v>
      </c>
      <c r="B193" s="1">
        <v>9060</v>
      </c>
      <c r="D193" t="s">
        <v>322</v>
      </c>
      <c r="E193">
        <v>0.0586</v>
      </c>
      <c r="F193" s="4">
        <f t="shared" si="4"/>
        <v>0.0586</v>
      </c>
      <c r="G193">
        <v>0.0931</v>
      </c>
      <c r="H193" s="4">
        <f t="shared" si="5"/>
        <v>0.0931</v>
      </c>
    </row>
    <row r="194" spans="1:8" ht="12.75">
      <c r="A194" s="1">
        <v>20042005</v>
      </c>
      <c r="B194" s="1">
        <v>9065</v>
      </c>
      <c r="D194" t="s">
        <v>323</v>
      </c>
      <c r="E194">
        <v>0.0601</v>
      </c>
      <c r="F194" s="4">
        <f t="shared" si="4"/>
        <v>0.0601</v>
      </c>
      <c r="G194">
        <v>0.0772</v>
      </c>
      <c r="H194" s="4">
        <f t="shared" si="5"/>
        <v>0.0772</v>
      </c>
    </row>
    <row r="195" spans="1:8" ht="12.75">
      <c r="A195" s="1">
        <v>20042005</v>
      </c>
      <c r="B195" s="1">
        <v>9075</v>
      </c>
      <c r="D195" t="s">
        <v>324</v>
      </c>
      <c r="E195">
        <v>0.091</v>
      </c>
      <c r="F195" s="4">
        <f t="shared" si="4"/>
        <v>0.091</v>
      </c>
      <c r="G195">
        <v>0.4808</v>
      </c>
      <c r="H195" s="4">
        <f t="shared" si="5"/>
        <v>0.4808</v>
      </c>
    </row>
    <row r="196" spans="1:8" ht="12.75">
      <c r="A196" s="1">
        <v>20042005</v>
      </c>
      <c r="B196" s="1">
        <v>9080</v>
      </c>
      <c r="D196" t="s">
        <v>325</v>
      </c>
      <c r="E196">
        <v>0.005</v>
      </c>
      <c r="F196" s="4">
        <f t="shared" si="4"/>
        <v>0.005</v>
      </c>
      <c r="G196">
        <v>0.0497</v>
      </c>
      <c r="H196" s="4">
        <f t="shared" si="5"/>
        <v>0.0497</v>
      </c>
    </row>
    <row r="197" spans="1:8" ht="12.75">
      <c r="A197" s="1">
        <v>20042005</v>
      </c>
      <c r="B197" s="1">
        <v>9090</v>
      </c>
      <c r="D197" t="s">
        <v>326</v>
      </c>
      <c r="F197" s="4">
        <f t="shared" si="4"/>
        <v>0</v>
      </c>
      <c r="H197" s="4">
        <f t="shared" si="5"/>
        <v>0</v>
      </c>
    </row>
    <row r="198" spans="1:8" ht="12.75">
      <c r="A198" s="1">
        <v>20042005</v>
      </c>
      <c r="B198" s="1">
        <v>9095</v>
      </c>
      <c r="D198" t="s">
        <v>327</v>
      </c>
      <c r="E198">
        <v>0.0214</v>
      </c>
      <c r="F198" s="4">
        <f t="shared" si="4"/>
        <v>0.0214</v>
      </c>
      <c r="G198">
        <v>0.1045</v>
      </c>
      <c r="H198" s="4">
        <f t="shared" si="5"/>
        <v>0.1045</v>
      </c>
    </row>
    <row r="199" spans="1:8" ht="12.75">
      <c r="A199" s="1">
        <v>20042005</v>
      </c>
      <c r="B199" s="1">
        <v>9110</v>
      </c>
      <c r="D199" t="s">
        <v>328</v>
      </c>
      <c r="E199">
        <v>0</v>
      </c>
      <c r="F199" s="4">
        <f t="shared" si="4"/>
        <v>0</v>
      </c>
      <c r="G199">
        <v>0</v>
      </c>
      <c r="H199" s="4">
        <f t="shared" si="5"/>
        <v>0</v>
      </c>
    </row>
    <row r="200" spans="1:8" ht="12.75">
      <c r="A200" s="1">
        <v>20042005</v>
      </c>
      <c r="B200" s="1">
        <v>9120</v>
      </c>
      <c r="D200" t="s">
        <v>329</v>
      </c>
      <c r="E200">
        <v>0</v>
      </c>
      <c r="F200" s="4">
        <f aca="true" t="shared" si="6" ref="F200:F206">SUM(E200*1)</f>
        <v>0</v>
      </c>
      <c r="G200">
        <v>0</v>
      </c>
      <c r="H200" s="4">
        <f aca="true" t="shared" si="7" ref="H200:H206">SUM(G200*1)</f>
        <v>0</v>
      </c>
    </row>
    <row r="201" spans="1:8" ht="12.75">
      <c r="A201" s="1">
        <v>20042005</v>
      </c>
      <c r="B201" s="1">
        <v>9125</v>
      </c>
      <c r="D201" t="s">
        <v>330</v>
      </c>
      <c r="E201">
        <v>0.046</v>
      </c>
      <c r="F201" s="4">
        <f t="shared" si="6"/>
        <v>0.046</v>
      </c>
      <c r="G201">
        <v>0.0756</v>
      </c>
      <c r="H201" s="4">
        <f t="shared" si="7"/>
        <v>0.0756</v>
      </c>
    </row>
    <row r="202" spans="1:8" ht="12.75">
      <c r="A202" s="1">
        <v>20042005</v>
      </c>
      <c r="B202" s="1">
        <v>9135</v>
      </c>
      <c r="D202" t="s">
        <v>331</v>
      </c>
      <c r="E202">
        <v>0.091</v>
      </c>
      <c r="F202" s="4">
        <f t="shared" si="6"/>
        <v>0.091</v>
      </c>
      <c r="G202">
        <v>0.9999</v>
      </c>
      <c r="H202" s="4">
        <f t="shared" si="7"/>
        <v>0.9999</v>
      </c>
    </row>
    <row r="203" spans="1:8" ht="12.75">
      <c r="A203" s="1">
        <v>20042005</v>
      </c>
      <c r="B203" s="1">
        <v>9140</v>
      </c>
      <c r="D203" t="s">
        <v>332</v>
      </c>
      <c r="E203">
        <v>0.0112</v>
      </c>
      <c r="F203" s="4">
        <f t="shared" si="6"/>
        <v>0.0112</v>
      </c>
      <c r="G203">
        <v>0.1814</v>
      </c>
      <c r="H203" s="4">
        <f t="shared" si="7"/>
        <v>0.1814</v>
      </c>
    </row>
    <row r="204" spans="1:8" ht="12.75">
      <c r="A204" s="1">
        <v>20042005</v>
      </c>
      <c r="B204" s="1">
        <v>9145</v>
      </c>
      <c r="D204" t="s">
        <v>333</v>
      </c>
      <c r="E204">
        <v>0.0255</v>
      </c>
      <c r="F204" s="4">
        <f t="shared" si="6"/>
        <v>0.0255</v>
      </c>
      <c r="G204">
        <v>0.1257</v>
      </c>
      <c r="H204" s="4">
        <f t="shared" si="7"/>
        <v>0.1257</v>
      </c>
    </row>
    <row r="205" spans="1:8" ht="12.75">
      <c r="A205" s="1">
        <v>20042005</v>
      </c>
      <c r="B205" s="1" t="s">
        <v>334</v>
      </c>
      <c r="D205" t="s">
        <v>335</v>
      </c>
      <c r="E205">
        <v>0.051</v>
      </c>
      <c r="F205" s="4">
        <f t="shared" si="6"/>
        <v>0.051</v>
      </c>
      <c r="G205">
        <v>0.2976</v>
      </c>
      <c r="H205" s="4">
        <f t="shared" si="7"/>
        <v>0.2976</v>
      </c>
    </row>
    <row r="206" spans="1:8" ht="12.75">
      <c r="A206" s="1">
        <v>20042005</v>
      </c>
      <c r="B206" s="1">
        <v>9160</v>
      </c>
      <c r="D206" t="s">
        <v>336</v>
      </c>
      <c r="E206">
        <v>-0.2008</v>
      </c>
      <c r="F206" s="4">
        <f t="shared" si="6"/>
        <v>-0.2008</v>
      </c>
      <c r="G206">
        <v>-1.2011</v>
      </c>
      <c r="H206" s="4">
        <f t="shared" si="7"/>
        <v>-1.2011</v>
      </c>
    </row>
    <row r="208" spans="1:8" ht="12.75">
      <c r="A208" s="9" t="s">
        <v>344</v>
      </c>
      <c r="B208" s="10"/>
      <c r="C208" s="10"/>
      <c r="D208" s="10"/>
      <c r="E208" s="10"/>
      <c r="F208" s="10"/>
      <c r="G208" s="10"/>
      <c r="H208" s="10"/>
    </row>
    <row r="209" spans="1:8" ht="12.75">
      <c r="A209" s="10"/>
      <c r="B209" s="10"/>
      <c r="C209" s="10"/>
      <c r="D209" s="10"/>
      <c r="E209" s="10"/>
      <c r="F209" s="10"/>
      <c r="G209" s="10"/>
      <c r="H209" s="10"/>
    </row>
  </sheetData>
  <mergeCells count="1">
    <mergeCell ref="A208:H209"/>
  </mergeCells>
  <printOptions/>
  <pageMargins left="0.5" right="0.5" top="1" bottom="1" header="0.5" footer="0.5"/>
  <pageSetup horizontalDpi="600" verticalDpi="600" orientation="portrait" r:id="rId1"/>
  <headerFooter alignWithMargins="0">
    <oddHeader>&amp;CIndirect Cost Rates for use FY 04-05 based on FY 02-03 ADE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deherrera_r</cp:lastModifiedBy>
  <cp:lastPrinted>2004-03-30T19:36:33Z</cp:lastPrinted>
  <dcterms:created xsi:type="dcterms:W3CDTF">2004-03-30T19:20:31Z</dcterms:created>
  <dcterms:modified xsi:type="dcterms:W3CDTF">2004-06-07T14:48:36Z</dcterms:modified>
  <cp:category/>
  <cp:version/>
  <cp:contentType/>
  <cp:contentStatus/>
</cp:coreProperties>
</file>