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decolorado-my.sharepoint.com/personal/pembroke_g_cde_state_co_us/Documents/Documents/"/>
    </mc:Choice>
  </mc:AlternateContent>
  <xr:revisionPtr revIDLastSave="0" documentId="8_{36D8EE27-FC30-4AC6-B0DC-EC51B44F072F}" xr6:coauthVersionLast="47" xr6:coauthVersionMax="47" xr10:uidLastSave="{00000000-0000-0000-0000-000000000000}"/>
  <bookViews>
    <workbookView xWindow="-28920" yWindow="1290" windowWidth="29040" windowHeight="17640" xr2:uid="{BA6D0A87-27D9-4AF6-A0C5-EEABFB8A174E}"/>
  </bookViews>
  <sheets>
    <sheet name="Rubric" sheetId="1" r:id="rId1"/>
    <sheet name="Sheet2" sheetId="3"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1" i="1" l="1"/>
  <c r="D62" i="1"/>
  <c r="F59" i="1"/>
  <c r="F23" i="1"/>
  <c r="F22" i="1"/>
  <c r="F15" i="1"/>
  <c r="F18" i="1"/>
  <c r="F31" i="1"/>
  <c r="F21" i="1"/>
  <c r="F30" i="1"/>
  <c r="F40" i="1"/>
  <c r="F60" i="1"/>
  <c r="F65" i="1"/>
  <c r="F66" i="1"/>
  <c r="D67" i="1"/>
  <c r="F27" i="1"/>
  <c r="D32" i="1" s="1"/>
  <c r="F28" i="1"/>
  <c r="F29" i="1"/>
  <c r="F44" i="1"/>
  <c r="D46" i="1" s="1"/>
  <c r="F45" i="1"/>
  <c r="F16" i="1"/>
  <c r="F17" i="1"/>
  <c r="F19" i="1"/>
  <c r="F20" i="1"/>
  <c r="F70" i="1"/>
  <c r="F71" i="1"/>
  <c r="F72" i="1"/>
  <c r="D77" i="1" s="1"/>
  <c r="F76" i="1"/>
  <c r="F56" i="1"/>
  <c r="F57" i="1"/>
  <c r="F58" i="1"/>
  <c r="F49" i="1"/>
  <c r="F50" i="1"/>
  <c r="F51" i="1"/>
  <c r="F52" i="1"/>
  <c r="F35" i="1"/>
  <c r="F36" i="1"/>
  <c r="F37" i="1"/>
  <c r="F38" i="1"/>
  <c r="F39" i="1"/>
  <c r="F14" i="1"/>
  <c r="F8" i="1"/>
  <c r="F9" i="1"/>
  <c r="D11" i="1" s="1"/>
  <c r="F10" i="1"/>
  <c r="D53" i="1" l="1"/>
  <c r="D41" i="1"/>
  <c r="D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Stelling, Laura</author>
  </authors>
  <commentList>
    <comment ref="C8" authorId="0" shapeId="0" xr:uid="{0FF76A07-550C-4A96-8678-6D59B2C7D50E}">
      <text>
        <r>
          <rPr>
            <sz val="9"/>
            <color indexed="81"/>
            <rFont val="Tahoma"/>
            <family val="2"/>
          </rPr>
          <t>https://www.cde.state.co.us/coloradoliteracy/21-22mclassacadiencereadingprogressplanningtoolpercentwellbelowbenchmark</t>
        </r>
      </text>
    </comment>
    <comment ref="C9" authorId="0" shapeId="0" xr:uid="{F169E851-A776-4EC4-84CF-81BA4FA54E2B}">
      <text>
        <r>
          <rPr>
            <sz val="9"/>
            <color indexed="81"/>
            <rFont val="Tahoma"/>
            <family val="2"/>
          </rPr>
          <t>https://www.cde.state.co.us/coloradoliteracy/21-22mclassacadiencereadingprogressplanningtoolpercentreachingbenchmark</t>
        </r>
      </text>
    </comment>
    <comment ref="C44" authorId="0" shapeId="0" xr:uid="{40B375AD-0DC2-4B69-825B-CA4737589C60}">
      <text>
        <r>
          <rPr>
            <sz val="9"/>
            <color indexed="81"/>
            <rFont val="Tahoma"/>
            <family val="2"/>
          </rPr>
          <t>https://www.cde.state.co.us/coloradoliteracy/advisorylistofinstructionalprogramming2020</t>
        </r>
      </text>
    </comment>
    <comment ref="C45" authorId="0" shapeId="0" xr:uid="{77E0D9CE-7359-4580-8F58-2147227E0CB0}">
      <text>
        <r>
          <rPr>
            <sz val="9"/>
            <color indexed="81"/>
            <rFont val="Tahoma"/>
            <family val="2"/>
          </rPr>
          <t>https://www.cde.state.co.us/coloradoliteracy/advisorylistofinstructionalprogramming2020</t>
        </r>
      </text>
    </comment>
    <comment ref="C50" authorId="0" shapeId="0" xr:uid="{91E1F808-0D1F-43C3-8616-61A84E0B40A7}">
      <text>
        <r>
          <rPr>
            <sz val="9"/>
            <color indexed="81"/>
            <rFont val="Tahoma"/>
            <family val="2"/>
          </rPr>
          <t>https://www.cde.state.co.us/coloradoliteracy/readdiagnosticandsummativeassessments</t>
        </r>
      </text>
    </comment>
    <comment ref="C51" authorId="0" shapeId="0" xr:uid="{4C1CCDAB-723A-4CC2-AAB6-D19AA8799648}">
      <text>
        <r>
          <rPr>
            <sz val="9"/>
            <color indexed="81"/>
            <rFont val="Tahoma"/>
            <charset val="1"/>
          </rPr>
          <t>PROGRESS MONITORING SCHEDULE FOR ELAT
Students in Well Below Benchmark: every 7-10 days
Students in Below Benchmark: every 10-12 days</t>
        </r>
      </text>
    </comment>
    <comment ref="C72" authorId="0" shapeId="0" xr:uid="{9C852637-0AD8-4ABC-8832-0357C19A39CA}">
      <text>
        <r>
          <rPr>
            <sz val="9"/>
            <color indexed="81"/>
            <rFont val="Tahoma"/>
            <family val="2"/>
          </rPr>
          <t>1) from the CDE-approved 2021 Topic-Specific Professional Development Courses list; 2) onsite consulting, coaching, and/or training to support effective literacy instruction provided by an ELG Implementation Consultant from the CDE-approved 2021 ELG Implementation Consultant Advisory List; 3) training related to programming from the CDE-approved 2020 Advisory List of Instructional Programming, provided by the approved curriculum vendor; 4) training related to assessments from the CDE-approved READ Diagnostic and Summative Assessments and/or READ Approved Interim Assessments, provided by the approved curriculum vendor</t>
        </r>
      </text>
    </comment>
  </commentList>
</comments>
</file>

<file path=xl/sharedStrings.xml><?xml version="1.0" encoding="utf-8"?>
<sst xmlns="http://schemas.openxmlformats.org/spreadsheetml/2006/main" count="240" uniqueCount="171">
  <si>
    <t>Unless otherwise specified, questions refer to K-3 literacy. 
Please answer to the best of your knowledge and/or seek to clarify.</t>
  </si>
  <si>
    <t>Cohort:</t>
  </si>
  <si>
    <t xml:space="preserve">School: </t>
  </si>
  <si>
    <t xml:space="preserve">Completed by: </t>
  </si>
  <si>
    <t>Section 1: Goals (EOY)</t>
  </si>
  <si>
    <t>Rating</t>
  </si>
  <si>
    <t>Evidence/Feedback</t>
  </si>
  <si>
    <t>Score</t>
  </si>
  <si>
    <t>Students in the well below benchmark category make above average progress or well above average progress in reading this  year.</t>
  </si>
  <si>
    <t>(Optional)</t>
  </si>
  <si>
    <t xml:space="preserve">Students make above average progress or well above average progress achieving grade-level reading proficiency. </t>
  </si>
  <si>
    <t>50% of students scoring below benchmark move up at least one performance category.</t>
  </si>
  <si>
    <t>Total Met Section 1:</t>
  </si>
  <si>
    <t>Section 2: Leadership</t>
  </si>
  <si>
    <t>The School Leadership Team (SLT) includes at a minimum a district administrator, building administrator, kindergarten and/or first grade teacher, second grade and/or third grade teacher, and an interventionist.</t>
  </si>
  <si>
    <t>(Optional if Met)</t>
  </si>
  <si>
    <t>The SLT meets regularly.</t>
  </si>
  <si>
    <t>(Include how often "regularly" is.)</t>
  </si>
  <si>
    <t>The SLT leads efforts to embed the essential components of reading instruction into all elements of K-3 teaching structures.</t>
  </si>
  <si>
    <t>District-level personnel are represented on a regular basis to support grant activities.</t>
  </si>
  <si>
    <t>(Include how often "regular" is.)</t>
  </si>
  <si>
    <t>District leadership is committed to supporting the school in implementing SBRR and all other requirements of the grant.</t>
  </si>
  <si>
    <t>The SLT regularly reviews K-3 student-level data (from interim and diagnostic assessments) and data related to the implementation of grant requirements.</t>
  </si>
  <si>
    <t>The SLT develops and regularly updates the professional development plan related to K-3 literacy assessment and instruction, based on reviewed data.</t>
  </si>
  <si>
    <t xml:space="preserve">The principal routinely visits classrooms with the literacy coach and ELG Implementation Consultant. </t>
  </si>
  <si>
    <t>9a</t>
  </si>
  <si>
    <t xml:space="preserve">If a change in school leadership occurs during grant participation, the district and/or new school leadership notifies CDE and provides a transition plan. </t>
  </si>
  <si>
    <t>(Put N/A if not applicable and leave rating blank.)</t>
  </si>
  <si>
    <t>9b</t>
  </si>
  <si>
    <t xml:space="preserve">If a change in school leadership occurs, the incoming leader agrees to a transition plan, demonstrates knowledge of (or a plan to develop knowledge of) and commitment to the science of reading, and demonstrates commitment to the Program. </t>
  </si>
  <si>
    <t>Total Met Section 2:</t>
  </si>
  <si>
    <t>Section 3: Staff</t>
  </si>
  <si>
    <t>School has a full-time K-3 literacy coach. (Or, if school has fewer than six K-3 teachers, school has a part-time coach or the role of the coach is filled by existing staff.)</t>
  </si>
  <si>
    <t>Literacy coach works with the ELG Implementation Consultant to assist in program and assessment implementation.</t>
  </si>
  <si>
    <t>Literacy coach meets regularly with administration and the ELG Implementation Consultant.</t>
  </si>
  <si>
    <t xml:space="preserve">Literacy coach provides feedback and support to teachers between ELG Implementation Consultant visits. </t>
  </si>
  <si>
    <t>Staff is committed to implementing the Comprehensive ELG Program.</t>
  </si>
  <si>
    <t>Total Met Section 3:</t>
  </si>
  <si>
    <t>Section 4: Instruction</t>
  </si>
  <si>
    <t>All instructional activities and materials are scientifically based reading research (SBRR)-supported.</t>
  </si>
  <si>
    <t>School works to implement appropriate systematic and explicit teaching of the five essential components of reading across K-3 grade levels.</t>
  </si>
  <si>
    <t>School works to implement a Multi-Tiered System of Supports (MTSS) that provides effective core instruction to meet the needs of all K-3 students.</t>
  </si>
  <si>
    <t xml:space="preserve">Targeted and intensive instruction aligns with the core instruction in the regular classroom. </t>
  </si>
  <si>
    <t>School works to embed explicit and systematic instruction of the five components of reading into all elements of the K-3 teaching structures, including core instruction and targeted and intensive instructional interventions</t>
  </si>
  <si>
    <t xml:space="preserve">School works to incorporate SBRR findings into instructional practice in all K-3 classrooms. </t>
  </si>
  <si>
    <t>Total Met Section 4:</t>
  </si>
  <si>
    <t>Section 5: Curricula</t>
  </si>
  <si>
    <t>K-3 uses core instructional program(s) from CDE's Advisory List of Instructional Programming.</t>
  </si>
  <si>
    <t xml:space="preserve">K-3 uses instructional program(s) from CDE's Advisory List of Instructional Programming to provide targeted and intensive instructional interventions for students reading below grade level, including students identified as having an SRD. </t>
  </si>
  <si>
    <t>Total Met Section 5:</t>
  </si>
  <si>
    <t>Section 6: Assessments, Data</t>
  </si>
  <si>
    <t>School participates in the ELAT Project through Amplify or purchased Acadience Reading and either Acadience Data Management or mCLASS for online reporting.</t>
  </si>
  <si>
    <t>School uses diagnostic reading assessment(s) from CDE's Advisory List of READ Diagnostic and Summative Assessments.</t>
  </si>
  <si>
    <t>School reports interim assessment data to the online data collection tool associated with their chosen assessment, following the schedule and deadlines for submission provided by CDE throughout grant implementation.</t>
  </si>
  <si>
    <t>School grants their ELG Implementation Consultant access to school-level data.</t>
  </si>
  <si>
    <t>Total Met Section 6:</t>
  </si>
  <si>
    <t>Section 7: Professional Development, Consulting</t>
  </si>
  <si>
    <t>All instructional professional development provided to principals and teachers is SBRR-supported.</t>
  </si>
  <si>
    <t xml:space="preserve">SLT (building admin including each principal; K-1 teaching team; 2-3 teaching team; literacy coach; and interventionist(s)) attends 2.5 days of CDE-provided professional development. </t>
  </si>
  <si>
    <t>Literacy coach attends additional training/professional development as provided and required by CDE.</t>
  </si>
  <si>
    <t>School participates in professional development provided by ELG Implementation Consultant.</t>
  </si>
  <si>
    <t>School schedules ongoing, on-site assistance at least one day per month from an ELG Implementation Consultant.</t>
  </si>
  <si>
    <t>Total Met Section 7:</t>
  </si>
  <si>
    <t>Section 8: Implementation, Planning</t>
  </si>
  <si>
    <t>School aligns their ELG implementation plan with their UIP.</t>
  </si>
  <si>
    <t>School updates their ELG implementation plan on an ongoing basis.</t>
  </si>
  <si>
    <t>Total Met Section 8:</t>
  </si>
  <si>
    <t>Section 9: Funds</t>
  </si>
  <si>
    <t>Funds only supplement and do not supplant any moneys previously/currently used.</t>
  </si>
  <si>
    <t>All funds are expended in accordance with allowable expenditures.</t>
  </si>
  <si>
    <t>School ensures that all other professional development provided through ELG funding is aligned with the purpose of this grant program and is on one of CDE’s advisory lists for professional development.</t>
  </si>
  <si>
    <t xml:space="preserve">Project modifications and changes in the approved budget are requested and approved in writing by CDE before modifications are made to expenditures. </t>
  </si>
  <si>
    <t>Annual financial report (AFR) reflecting expenditures of the prior fiscal year is submitted on time.</t>
  </si>
  <si>
    <t>Carryover budget request is submitted on time.</t>
  </si>
  <si>
    <t>Interim financial report (IFR) reflecting expenditures July 1 - December 31 of the current fiscal year is submitted on time.</t>
  </si>
  <si>
    <t>Total Met Section 9:</t>
  </si>
  <si>
    <t>Aguilar Elementary (Aguilar Reorganized 6)</t>
  </si>
  <si>
    <t>Alsup Elementary School (Adams County 14)</t>
  </si>
  <si>
    <t>Atlas Preparatory Elementary School  (Harrison 2)</t>
  </si>
  <si>
    <t>Baker Elementary (Fort Morgan Re-3)</t>
  </si>
  <si>
    <t>Bessemer Academy (Pueblo City 60)</t>
  </si>
  <si>
    <t>Beulah Heights Elementary School (Pueblo City 60)</t>
  </si>
  <si>
    <t>Bradford Elementary School (Pueblo City 60)</t>
  </si>
  <si>
    <t>Bricker Elementary School (Harrison 2)</t>
  </si>
  <si>
    <t>Bryant Webster Dual Language ECE-8 School (Denver County 1)</t>
  </si>
  <si>
    <t>Campo Elementary School (Campo RE-6)</t>
  </si>
  <si>
    <t>Carmel Community School (Harrison 2)</t>
  </si>
  <si>
    <t>Carver Elementary School (Colorado Springs 11)</t>
  </si>
  <si>
    <t>Centennial Elementary School (Harrison 2)</t>
  </si>
  <si>
    <t>Central Elementary School (Adams County 14)</t>
  </si>
  <si>
    <t>Charles M. Schenck (CMS) Community School  (Denver County 1)</t>
  </si>
  <si>
    <t>College View Elementary School (Denver County 1)</t>
  </si>
  <si>
    <t>Columbian Elementary School (Denver County 1)</t>
  </si>
  <si>
    <t>Cotopaxi Elementary (Cotopaxi RE-3)</t>
  </si>
  <si>
    <t>Cowell Elementary School (Denver County 1)</t>
  </si>
  <si>
    <t>Cresson Elementary School (Cripple Creek-Victor RE-1)</t>
  </si>
  <si>
    <t>Deer Creek Elementary School (Platte Canyon 1)</t>
  </si>
  <si>
    <t>Denver Center for International Studies at Fairmont (Denver County 1)</t>
  </si>
  <si>
    <t>Dupont Elementary School (Adams County 14)</t>
  </si>
  <si>
    <t>Eads Elementary School (Eads RE-1)</t>
  </si>
  <si>
    <t>Eagleton Elementary School (Denver County 1)</t>
  </si>
  <si>
    <t>Edith Teter Elementary School (Park County RE-2)</t>
  </si>
  <si>
    <t>Ellicott Elementary School (Ellicott 22)</t>
  </si>
  <si>
    <t>Ellis Elementary School (Denver County 1)</t>
  </si>
  <si>
    <t>Evans International Elementary School (District 49)</t>
  </si>
  <si>
    <t>Fountain International Magnet School (Pueblo City 60)</t>
  </si>
  <si>
    <t>Franklin School of Innovation (Pueblo City 60)</t>
  </si>
  <si>
    <t>Gardner School (Huerfano Re-1)</t>
  </si>
  <si>
    <t>Garnet Mesa Elementary School (Delta County 50(J))</t>
  </si>
  <si>
    <t>Gilcrest Elementary (Weld County RE-1)</t>
  </si>
  <si>
    <t>Global Village Academy - Douglas County (Charter School Institute)</t>
  </si>
  <si>
    <t>Global Village Academy - Northglenn (Charter School Institute)</t>
  </si>
  <si>
    <t>Global Village Academy Aurora (Charter School Institute)</t>
  </si>
  <si>
    <t>Godsman Elementary School (Denver County 1)</t>
  </si>
  <si>
    <t>Goldrick Elementary School (Denver County 1)</t>
  </si>
  <si>
    <t>Goodnight (Pueblo City 60)</t>
  </si>
  <si>
    <t>Granada Elementary School (Granada RE-1)</t>
  </si>
  <si>
    <t>Green Acres Elementary (Fort Morgan Re-3)</t>
  </si>
  <si>
    <t>Guadalupe Elementary School (South Conejos RE-10)</t>
  </si>
  <si>
    <t>Hanson Elementary School (Adams County 14)</t>
  </si>
  <si>
    <t>Highland Park Elementary (Pueblo City 60)</t>
  </si>
  <si>
    <t>Holly School (Holly RE-3)</t>
  </si>
  <si>
    <t>International Academy of Denver at Harrington (Denver County 1)</t>
  </si>
  <si>
    <t>Kemp Elementary School (Adams County 14)</t>
  </si>
  <si>
    <t>Kim Elementary School (Kim Reorganized 88)</t>
  </si>
  <si>
    <t>Lincoln Elementary School (Delta County 50(J))</t>
  </si>
  <si>
    <t>McClave Elementary School (McClave Re-2)</t>
  </si>
  <si>
    <t>Meeker Elementary School (Meeker School District RE-1)</t>
  </si>
  <si>
    <t>Midland Elementary School (Colorado Springs 11)</t>
  </si>
  <si>
    <t>Minnequa Elementary School (Pueblo City 60)</t>
  </si>
  <si>
    <t>Moffat Prek-12 School (Moffat 2)</t>
  </si>
  <si>
    <t>Monaco Elementary School (Adams County 14)</t>
  </si>
  <si>
    <t>Monarch Montessori of Denver Charter (Denver County 1)</t>
  </si>
  <si>
    <t>Montclair School of Academics and Enrichment (Denver County 1)</t>
  </si>
  <si>
    <t>Montessori del Mundo Charter School (Charter School Institute)</t>
  </si>
  <si>
    <t>Mountain Valley School (Mountain Valley RE 1)</t>
  </si>
  <si>
    <t>Mountain Vista Community School (Harrison 2)</t>
  </si>
  <si>
    <t>Oak Creek Elementary (Harrison 2)</t>
  </si>
  <si>
    <t>Otero Elementary School (Harrison 2)</t>
  </si>
  <si>
    <t>Parkview Elementary School (Lamar Re-2)</t>
  </si>
  <si>
    <t>Peakview School (Huerfano Re-1)</t>
  </si>
  <si>
    <t>Pete Mirich Elementary School (Weld County RE-1)</t>
  </si>
  <si>
    <t>Peyton Elementary School (Peyton 23 Jt)</t>
  </si>
  <si>
    <t>Pikes Peak Elementary (Harrison 2)</t>
  </si>
  <si>
    <t>Plainview Elementary School (Plainview RE-2)</t>
  </si>
  <si>
    <t>Platteville Elementary School (Weld County RE-1)</t>
  </si>
  <si>
    <t>Prairie Heights Elementary School (Hanover 28)</t>
  </si>
  <si>
    <t>Primero Elementary (Primero Reorganized 2)</t>
  </si>
  <si>
    <t>Pritchett Elementary School (Pritchett RE-3)</t>
  </si>
  <si>
    <t>Ricardo Flores Magon Academy (Charter School Institute)</t>
  </si>
  <si>
    <t>Ridgeview Elementary (Moffat County RE: No 1)</t>
  </si>
  <si>
    <t>Riverview Elementary School (Durango 9-R)</t>
  </si>
  <si>
    <t>Rose Hill Elementary School (Adams County 14)</t>
  </si>
  <si>
    <t>Sandrock Elementary (Moffat County RE: No 1)</t>
  </si>
  <si>
    <t>Sangre de Cristo Elementary (Sangre De Cristo Re-22J)</t>
  </si>
  <si>
    <t>Schmitt Elementary School (Denver County 1)</t>
  </si>
  <si>
    <t>Smith Elementary School (Denver County 1)</t>
  </si>
  <si>
    <t>Soda Creek Elementary School (Steamboat Springs RE-2)</t>
  </si>
  <si>
    <t>Springfield Elementary School (Springfield RE-4)</t>
  </si>
  <si>
    <t>Stratton Meadows Elementary (Harrison 2)</t>
  </si>
  <si>
    <t>Strawberry Park Elementary School (Steamboat Springs RE-2)</t>
  </si>
  <si>
    <t>Sunnyside Elementary School (Durango 9-R)</t>
  </si>
  <si>
    <t>Sunset Elementary (Moffat County RE: No 1)</t>
  </si>
  <si>
    <t>Twain Elementary (Colorado Springs 11)</t>
  </si>
  <si>
    <t>Valverde Elementary School (Denver County 1)</t>
  </si>
  <si>
    <t>Vilas Elementary School (Vilas RE-5)</t>
  </si>
  <si>
    <t>Walsh Elementary School (Walsh RE-1)</t>
  </si>
  <si>
    <t>Wiggins Elementary School (Wiggins RE-50(J))</t>
  </si>
  <si>
    <t>Wilson Elementary (Colorado Springs 11)</t>
  </si>
  <si>
    <r>
      <rPr>
        <b/>
        <sz val="20"/>
        <color theme="1"/>
        <rFont val="Calibri"/>
        <family val="2"/>
        <scheme val="minor"/>
      </rPr>
      <t xml:space="preserve">Comprehensive ELG Self-Evaluation
</t>
    </r>
    <r>
      <rPr>
        <b/>
        <sz val="16"/>
        <color theme="1"/>
        <rFont val="Calibri"/>
        <family val="2"/>
        <scheme val="minor"/>
      </rPr>
      <t xml:space="preserve">
Reminder: This form should be completed without input from your ELG Implementation Consultant.
Please submit one form PER SCHOOL.
</t>
    </r>
    <r>
      <rPr>
        <sz val="14"/>
        <color theme="1"/>
        <rFont val="Calibri"/>
        <family val="2"/>
        <scheme val="minor"/>
      </rPr>
      <t>Please note: This template is a guiding document. You will need to submit your individuals answers through the Comprehensive ELG School Self-Evaluation form: 
https://app.smartsheet.com/b/form/a1f28a9cb2574ec6bf4f414630d3de02</t>
    </r>
  </si>
  <si>
    <t>2.5 days were allotted for the ELG Implementation Consultant to attend the Office of Literacy Reading Conference with the SLT.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</si>
</sst>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sz val="8"/>
      <name val="Calibri"/>
      <family val="2"/>
      <scheme val="minor"/>
    </font>
    <font>
      <sz val="10"/>
      <color rgb="FF262626"/>
      <name val="Calibri"/>
      <family val="2"/>
      <scheme val="minor"/>
    </font>
    <font>
      <b/>
      <sz val="16"/>
      <color theme="1"/>
      <name val="Calibri"/>
      <family val="2"/>
      <scheme val="minor"/>
    </font>
    <font>
      <sz val="14"/>
      <color theme="1"/>
      <name val="Calibri"/>
      <family val="2"/>
      <scheme val="minor"/>
    </font>
    <font>
      <sz val="9"/>
      <color indexed="81"/>
      <name val="Tahoma"/>
      <charset val="1"/>
    </font>
    <font>
      <sz val="9"/>
      <color indexed="81"/>
      <name val="Tahoma"/>
      <family val="2"/>
    </font>
    <font>
      <b/>
      <sz val="2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s>
  <cellStyleXfs count="1">
    <xf numFmtId="0" fontId="0" fillId="0" borderId="0"/>
  </cellStyleXfs>
  <cellXfs count="52">
    <xf numFmtId="0" fontId="0" fillId="0" borderId="0" xfId="0"/>
    <xf numFmtId="0" fontId="5" fillId="0" borderId="5" xfId="0" applyFont="1" applyBorder="1" applyAlignment="1">
      <alignment horizontal="left" vertical="center" wrapText="1"/>
    </xf>
    <xf numFmtId="0" fontId="0" fillId="0" borderId="5" xfId="0" applyFont="1" applyBorder="1" applyAlignment="1" applyProtection="1">
      <alignment horizontal="center" vertical="center"/>
      <protection locked="0"/>
    </xf>
    <xf numFmtId="0" fontId="5" fillId="0" borderId="5" xfId="0" applyFont="1" applyBorder="1" applyAlignment="1">
      <alignment vertical="center" wrapText="1"/>
    </xf>
    <xf numFmtId="0" fontId="3" fillId="0" borderId="5" xfId="0" applyFont="1" applyBorder="1" applyAlignment="1">
      <alignment vertical="center" wrapText="1"/>
    </xf>
    <xf numFmtId="0" fontId="0" fillId="0" borderId="0" xfId="0" applyAlignment="1">
      <alignment horizontal="center" vertical="center"/>
    </xf>
    <xf numFmtId="0" fontId="2" fillId="0" borderId="4" xfId="0" applyFont="1" applyBorder="1" applyAlignment="1">
      <alignment horizontal="center" vertical="center" wrapText="1"/>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1" fillId="2" borderId="13" xfId="0" applyFont="1" applyFill="1" applyBorder="1" applyAlignment="1">
      <alignment horizontal="center" vertical="center" wrapText="1"/>
    </xf>
    <xf numFmtId="0" fontId="0" fillId="0" borderId="14" xfId="0" applyFont="1" applyBorder="1" applyAlignment="1">
      <alignment horizontal="center" vertical="center" wrapText="1"/>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 xfId="0" applyFont="1" applyFill="1" applyBorder="1" applyAlignment="1">
      <alignment horizontal="center" vertical="center" wrapText="1"/>
    </xf>
    <xf numFmtId="0" fontId="5" fillId="0" borderId="12" xfId="0" applyFont="1" applyBorder="1" applyAlignment="1">
      <alignment horizontal="left" vertical="center" wrapText="1"/>
    </xf>
    <xf numFmtId="0" fontId="1" fillId="3" borderId="3" xfId="0" applyFont="1" applyFill="1" applyBorder="1" applyAlignment="1">
      <alignment horizontal="center" vertical="center" wrapText="1"/>
    </xf>
    <xf numFmtId="0" fontId="3" fillId="0" borderId="6" xfId="0" applyFont="1" applyBorder="1" applyAlignment="1" applyProtection="1">
      <alignment horizontal="center" vertical="center" wrapText="1"/>
      <protection locked="0"/>
    </xf>
    <xf numFmtId="0" fontId="0" fillId="0" borderId="14" xfId="0" applyBorder="1" applyAlignment="1">
      <alignment horizontal="center" vertical="center" wrapText="1"/>
    </xf>
    <xf numFmtId="0" fontId="1" fillId="3" borderId="9" xfId="0" applyFont="1" applyFill="1" applyBorder="1" applyAlignment="1">
      <alignment horizontal="center" vertical="center" wrapText="1"/>
    </xf>
    <xf numFmtId="0" fontId="3" fillId="0" borderId="9" xfId="0" applyFont="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Border="1" applyAlignment="1">
      <alignment vertical="center"/>
    </xf>
    <xf numFmtId="0" fontId="2" fillId="0" borderId="4"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0"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5" xfId="0" applyFont="1" applyFill="1" applyBorder="1" applyAlignment="1">
      <alignment vertical="center" wrapText="1"/>
    </xf>
    <xf numFmtId="0" fontId="6" fillId="0" borderId="0" xfId="0" applyFont="1" applyBorder="1" applyAlignment="1">
      <alignment horizontal="center" vertical="center" wrapText="1"/>
    </xf>
    <xf numFmtId="0" fontId="1" fillId="0" borderId="11" xfId="0" applyFont="1" applyBorder="1" applyAlignment="1">
      <alignment horizontal="right" vertical="center"/>
    </xf>
    <xf numFmtId="0" fontId="6" fillId="0" borderId="16" xfId="0" applyFont="1" applyBorder="1" applyAlignment="1">
      <alignment vertical="center" wrapText="1"/>
    </xf>
    <xf numFmtId="0" fontId="6" fillId="0" borderId="15" xfId="0" applyFont="1" applyBorder="1" applyAlignment="1">
      <alignment vertical="center" wrapText="1"/>
    </xf>
    <xf numFmtId="0" fontId="6" fillId="0" borderId="17" xfId="0" applyFont="1" applyBorder="1" applyAlignment="1">
      <alignment vertical="center" wrapText="1"/>
    </xf>
    <xf numFmtId="0" fontId="3" fillId="0" borderId="22" xfId="0" applyFont="1" applyBorder="1" applyAlignment="1" applyProtection="1">
      <alignment horizontal="center" vertical="center" wrapText="1"/>
      <protection locked="0"/>
    </xf>
    <xf numFmtId="0" fontId="7" fillId="0" borderId="21" xfId="0" applyFont="1" applyBorder="1" applyAlignment="1">
      <alignment horizontal="left" vertical="center"/>
    </xf>
    <xf numFmtId="0" fontId="7" fillId="0" borderId="8" xfId="0" applyFont="1" applyBorder="1" applyAlignment="1">
      <alignment horizontal="left" vertical="center"/>
    </xf>
    <xf numFmtId="0" fontId="7" fillId="0" borderId="15" xfId="0" applyFont="1" applyBorder="1" applyAlignment="1">
      <alignment horizontal="left" vertical="center"/>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2" fillId="0" borderId="8" xfId="0" applyFont="1" applyBorder="1" applyAlignment="1">
      <alignment horizontal="left"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7" fillId="0" borderId="20" xfId="0" applyFont="1" applyBorder="1" applyAlignment="1">
      <alignment horizontal="right" vertical="center"/>
    </xf>
    <xf numFmtId="0" fontId="7" fillId="0" borderId="21" xfId="0" applyFont="1" applyBorder="1" applyAlignment="1">
      <alignment horizontal="right" vertical="center"/>
    </xf>
    <xf numFmtId="0" fontId="7" fillId="0" borderId="21" xfId="0" applyFont="1" applyBorder="1" applyAlignment="1">
      <alignment horizontal="left" vertical="center"/>
    </xf>
    <xf numFmtId="0" fontId="7" fillId="0" borderId="14" xfId="0" applyFont="1" applyBorder="1" applyAlignment="1">
      <alignment horizontal="left" vertical="center"/>
    </xf>
    <xf numFmtId="0" fontId="2" fillId="0" borderId="23" xfId="0" applyFont="1" applyBorder="1" applyAlignment="1">
      <alignment horizontal="center" vertical="center" wrapText="1"/>
    </xf>
  </cellXfs>
  <cellStyles count="1">
    <cellStyle name="Normal" xfId="0" builtinId="0"/>
  </cellStyles>
  <dxfs count="31">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0E4A5-65AD-4C92-B54C-23959DB1601E}">
  <dimension ref="B1:F77"/>
  <sheetViews>
    <sheetView tabSelected="1" topLeftCell="A63" workbookViewId="0">
      <selection activeCell="E67" sqref="E67"/>
    </sheetView>
  </sheetViews>
  <sheetFormatPr defaultColWidth="9.1796875" defaultRowHeight="30" customHeight="1" x14ac:dyDescent="0.35"/>
  <cols>
    <col min="1" max="1" width="9.1796875" style="10"/>
    <col min="2" max="2" width="3.26953125" style="5" bestFit="1" customWidth="1"/>
    <col min="3" max="3" width="50.7265625" style="9" customWidth="1"/>
    <col min="4" max="4" width="8.453125" style="24" bestFit="1" customWidth="1"/>
    <col min="5" max="5" width="50.7265625" style="24" customWidth="1"/>
    <col min="6" max="6" width="6.08984375" style="9" hidden="1" customWidth="1"/>
    <col min="7" max="16384" width="9.1796875" style="10"/>
  </cols>
  <sheetData>
    <row r="1" spans="2:6" ht="50.15" customHeight="1" thickBot="1" x14ac:dyDescent="0.4">
      <c r="B1" s="43" t="s">
        <v>0</v>
      </c>
      <c r="C1" s="43"/>
      <c r="D1" s="43"/>
      <c r="E1" s="43"/>
    </row>
    <row r="2" spans="2:6" ht="222" customHeight="1" x14ac:dyDescent="0.35">
      <c r="B2" s="44" t="s">
        <v>169</v>
      </c>
      <c r="C2" s="45"/>
      <c r="D2" s="45"/>
      <c r="E2" s="46"/>
      <c r="F2" s="34"/>
    </row>
    <row r="3" spans="2:6" ht="21.75" customHeight="1" x14ac:dyDescent="0.35">
      <c r="B3" s="47" t="s">
        <v>1</v>
      </c>
      <c r="C3" s="48"/>
      <c r="D3" s="49"/>
      <c r="E3" s="50"/>
      <c r="F3" s="38"/>
    </row>
    <row r="4" spans="2:6" ht="21.75" customHeight="1" x14ac:dyDescent="0.35">
      <c r="B4" s="47" t="s">
        <v>2</v>
      </c>
      <c r="C4" s="48"/>
      <c r="D4" s="49"/>
      <c r="E4" s="50"/>
      <c r="F4" s="36"/>
    </row>
    <row r="5" spans="2:6" ht="21.75" customHeight="1" thickBot="1" x14ac:dyDescent="0.4">
      <c r="B5" s="41" t="s">
        <v>3</v>
      </c>
      <c r="C5" s="42"/>
      <c r="D5" s="39"/>
      <c r="E5" s="40"/>
      <c r="F5" s="35"/>
    </row>
    <row r="6" spans="2:6" ht="15.75" customHeight="1" thickBot="1" x14ac:dyDescent="0.4">
      <c r="B6" s="32"/>
      <c r="C6" s="32"/>
      <c r="D6" s="32"/>
      <c r="E6" s="32"/>
    </row>
    <row r="7" spans="2:6" ht="30" customHeight="1" x14ac:dyDescent="0.35">
      <c r="B7" s="13"/>
      <c r="C7" s="14" t="s">
        <v>4</v>
      </c>
      <c r="D7" s="15" t="s">
        <v>5</v>
      </c>
      <c r="E7" s="16" t="s">
        <v>6</v>
      </c>
      <c r="F7" s="11" t="s">
        <v>7</v>
      </c>
    </row>
    <row r="8" spans="2:6" ht="75" customHeight="1" x14ac:dyDescent="0.35">
      <c r="B8" s="6">
        <v>1</v>
      </c>
      <c r="C8" s="1" t="s">
        <v>8</v>
      </c>
      <c r="D8" s="2"/>
      <c r="E8" s="20" t="s">
        <v>9</v>
      </c>
      <c r="F8" s="12">
        <f>IF(D8="Met", 1, 0)</f>
        <v>0</v>
      </c>
    </row>
    <row r="9" spans="2:6" ht="75" customHeight="1" x14ac:dyDescent="0.35">
      <c r="B9" s="6">
        <v>2</v>
      </c>
      <c r="C9" s="1" t="s">
        <v>10</v>
      </c>
      <c r="D9" s="2"/>
      <c r="E9" s="20" t="s">
        <v>9</v>
      </c>
      <c r="F9" s="12">
        <f>IF(D9="Met", 1, 0)</f>
        <v>0</v>
      </c>
    </row>
    <row r="10" spans="2:6" ht="75" customHeight="1" thickBot="1" x14ac:dyDescent="0.4">
      <c r="B10" s="6">
        <v>3</v>
      </c>
      <c r="C10" s="1" t="s">
        <v>11</v>
      </c>
      <c r="D10" s="2"/>
      <c r="E10" s="23" t="s">
        <v>9</v>
      </c>
      <c r="F10" s="12">
        <f>IF(D10="Met", 1, 0)</f>
        <v>0</v>
      </c>
    </row>
    <row r="11" spans="2:6" ht="30" customHeight="1" thickBot="1" x14ac:dyDescent="0.4">
      <c r="B11" s="7"/>
      <c r="C11" s="33" t="s">
        <v>12</v>
      </c>
      <c r="D11" s="22">
        <f>SUM(F8:F10)</f>
        <v>0</v>
      </c>
      <c r="E11" s="25"/>
      <c r="F11" s="10"/>
    </row>
    <row r="12" spans="2:6" ht="30" customHeight="1" thickBot="1" x14ac:dyDescent="0.4"/>
    <row r="13" spans="2:6" ht="30" customHeight="1" x14ac:dyDescent="0.35">
      <c r="B13" s="17"/>
      <c r="C13" s="14" t="s">
        <v>13</v>
      </c>
      <c r="D13" s="15" t="s">
        <v>5</v>
      </c>
      <c r="E13" s="19" t="s">
        <v>6</v>
      </c>
      <c r="F13" s="11" t="s">
        <v>7</v>
      </c>
    </row>
    <row r="14" spans="2:6" ht="75" customHeight="1" x14ac:dyDescent="0.35">
      <c r="B14" s="6">
        <v>1</v>
      </c>
      <c r="C14" s="3" t="s">
        <v>14</v>
      </c>
      <c r="D14" s="2"/>
      <c r="E14" s="20" t="s">
        <v>15</v>
      </c>
      <c r="F14" s="12">
        <f>IF(D14="Met", 1, 0)</f>
        <v>0</v>
      </c>
    </row>
    <row r="15" spans="2:6" ht="75" customHeight="1" x14ac:dyDescent="0.35">
      <c r="B15" s="6">
        <v>2</v>
      </c>
      <c r="C15" s="3" t="s">
        <v>16</v>
      </c>
      <c r="D15" s="2"/>
      <c r="E15" s="20" t="s">
        <v>17</v>
      </c>
      <c r="F15" s="12">
        <f t="shared" ref="F15:F23" si="0">IF(D15="Met", 1, 0)</f>
        <v>0</v>
      </c>
    </row>
    <row r="16" spans="2:6" ht="75" customHeight="1" x14ac:dyDescent="0.35">
      <c r="B16" s="6">
        <v>3</v>
      </c>
      <c r="C16" s="3" t="s">
        <v>18</v>
      </c>
      <c r="D16" s="2"/>
      <c r="E16" s="20"/>
      <c r="F16" s="12">
        <f t="shared" si="0"/>
        <v>0</v>
      </c>
    </row>
    <row r="17" spans="2:6" ht="75" customHeight="1" x14ac:dyDescent="0.35">
      <c r="B17" s="6">
        <v>4</v>
      </c>
      <c r="C17" s="3" t="s">
        <v>19</v>
      </c>
      <c r="D17" s="2"/>
      <c r="E17" s="20" t="s">
        <v>20</v>
      </c>
      <c r="F17" s="12">
        <f t="shared" si="0"/>
        <v>0</v>
      </c>
    </row>
    <row r="18" spans="2:6" ht="75" customHeight="1" x14ac:dyDescent="0.35">
      <c r="B18" s="6">
        <v>5</v>
      </c>
      <c r="C18" s="3" t="s">
        <v>21</v>
      </c>
      <c r="D18" s="2"/>
      <c r="E18" s="20"/>
      <c r="F18" s="12">
        <f t="shared" si="0"/>
        <v>0</v>
      </c>
    </row>
    <row r="19" spans="2:6" ht="75" customHeight="1" x14ac:dyDescent="0.35">
      <c r="B19" s="6">
        <v>6</v>
      </c>
      <c r="C19" s="4" t="s">
        <v>22</v>
      </c>
      <c r="D19" s="2"/>
      <c r="E19" s="20" t="s">
        <v>17</v>
      </c>
      <c r="F19" s="12">
        <f t="shared" si="0"/>
        <v>0</v>
      </c>
    </row>
    <row r="20" spans="2:6" ht="75" customHeight="1" x14ac:dyDescent="0.35">
      <c r="B20" s="6">
        <v>7</v>
      </c>
      <c r="C20" s="4" t="s">
        <v>23</v>
      </c>
      <c r="D20" s="2"/>
      <c r="E20" s="20" t="s">
        <v>17</v>
      </c>
      <c r="F20" s="12">
        <f t="shared" si="0"/>
        <v>0</v>
      </c>
    </row>
    <row r="21" spans="2:6" ht="75" customHeight="1" x14ac:dyDescent="0.35">
      <c r="B21" s="6">
        <v>8</v>
      </c>
      <c r="C21" s="4" t="s">
        <v>24</v>
      </c>
      <c r="D21" s="2"/>
      <c r="E21" s="20"/>
      <c r="F21" s="12">
        <f t="shared" si="0"/>
        <v>0</v>
      </c>
    </row>
    <row r="22" spans="2:6" ht="75" customHeight="1" x14ac:dyDescent="0.35">
      <c r="B22" s="26" t="s">
        <v>25</v>
      </c>
      <c r="C22" s="27" t="s">
        <v>26</v>
      </c>
      <c r="D22" s="28"/>
      <c r="E22" s="29" t="s">
        <v>27</v>
      </c>
      <c r="F22" s="12">
        <f t="shared" si="0"/>
        <v>0</v>
      </c>
    </row>
    <row r="23" spans="2:6" ht="75" customHeight="1" thickBot="1" x14ac:dyDescent="0.4">
      <c r="B23" s="26" t="s">
        <v>28</v>
      </c>
      <c r="C23" s="27" t="s">
        <v>29</v>
      </c>
      <c r="D23" s="28"/>
      <c r="E23" s="30" t="s">
        <v>27</v>
      </c>
      <c r="F23" s="12">
        <f t="shared" si="0"/>
        <v>0</v>
      </c>
    </row>
    <row r="24" spans="2:6" ht="30" customHeight="1" thickBot="1" x14ac:dyDescent="0.4">
      <c r="B24" s="8"/>
      <c r="C24" s="33" t="s">
        <v>30</v>
      </c>
      <c r="D24" s="22">
        <f>SUM(F16:F20)</f>
        <v>0</v>
      </c>
      <c r="E24" s="25"/>
      <c r="F24" s="10"/>
    </row>
    <row r="25" spans="2:6" ht="30" customHeight="1" thickBot="1" x14ac:dyDescent="0.4"/>
    <row r="26" spans="2:6" ht="30" customHeight="1" x14ac:dyDescent="0.35">
      <c r="B26" s="13"/>
      <c r="C26" s="14" t="s">
        <v>31</v>
      </c>
      <c r="D26" s="15" t="s">
        <v>5</v>
      </c>
      <c r="E26" s="16" t="s">
        <v>6</v>
      </c>
      <c r="F26" s="11" t="s">
        <v>7</v>
      </c>
    </row>
    <row r="27" spans="2:6" ht="75" customHeight="1" x14ac:dyDescent="0.35">
      <c r="B27" s="6">
        <v>1</v>
      </c>
      <c r="C27" s="1" t="s">
        <v>32</v>
      </c>
      <c r="D27" s="2"/>
      <c r="E27" s="20" t="s">
        <v>15</v>
      </c>
      <c r="F27" s="12">
        <f>IF(D27="Met", 1, 0)</f>
        <v>0</v>
      </c>
    </row>
    <row r="28" spans="2:6" ht="75" customHeight="1" x14ac:dyDescent="0.35">
      <c r="B28" s="6">
        <v>2</v>
      </c>
      <c r="C28" s="1" t="s">
        <v>33</v>
      </c>
      <c r="D28" s="2"/>
      <c r="E28" s="20"/>
      <c r="F28" s="12">
        <f>IF(D28="Met", 1, 0)</f>
        <v>0</v>
      </c>
    </row>
    <row r="29" spans="2:6" ht="75" customHeight="1" x14ac:dyDescent="0.35">
      <c r="B29" s="6">
        <v>3</v>
      </c>
      <c r="C29" s="1" t="s">
        <v>34</v>
      </c>
      <c r="D29" s="2"/>
      <c r="E29" s="20" t="s">
        <v>17</v>
      </c>
      <c r="F29" s="12">
        <f>IF(D29="Met", 1, 0)</f>
        <v>0</v>
      </c>
    </row>
    <row r="30" spans="2:6" ht="75" customHeight="1" x14ac:dyDescent="0.35">
      <c r="B30" s="6">
        <v>4</v>
      </c>
      <c r="C30" s="18" t="s">
        <v>35</v>
      </c>
      <c r="D30" s="2"/>
      <c r="E30" s="20"/>
      <c r="F30" s="12">
        <f t="shared" ref="F30" si="1">IF(D30="Met", 1, 0)</f>
        <v>0</v>
      </c>
    </row>
    <row r="31" spans="2:6" ht="75" customHeight="1" thickBot="1" x14ac:dyDescent="0.4">
      <c r="B31" s="6">
        <v>5</v>
      </c>
      <c r="C31" s="1" t="s">
        <v>36</v>
      </c>
      <c r="D31" s="2"/>
      <c r="E31" s="23"/>
      <c r="F31" s="12">
        <f t="shared" ref="F31" si="2">IF(D31="Met", 1, 0)</f>
        <v>0</v>
      </c>
    </row>
    <row r="32" spans="2:6" ht="30" customHeight="1" thickBot="1" x14ac:dyDescent="0.4">
      <c r="B32" s="7"/>
      <c r="C32" s="33" t="s">
        <v>37</v>
      </c>
      <c r="D32" s="22">
        <f>SUM(F27:F29)</f>
        <v>0</v>
      </c>
      <c r="E32" s="25"/>
      <c r="F32" s="10"/>
    </row>
    <row r="33" spans="2:6" ht="30" customHeight="1" thickBot="1" x14ac:dyDescent="0.4"/>
    <row r="34" spans="2:6" ht="30" customHeight="1" x14ac:dyDescent="0.35">
      <c r="B34" s="17"/>
      <c r="C34" s="14" t="s">
        <v>38</v>
      </c>
      <c r="D34" s="15" t="s">
        <v>5</v>
      </c>
      <c r="E34" s="19" t="s">
        <v>6</v>
      </c>
      <c r="F34" s="11" t="s">
        <v>7</v>
      </c>
    </row>
    <row r="35" spans="2:6" ht="75" customHeight="1" x14ac:dyDescent="0.35">
      <c r="B35" s="6">
        <v>1</v>
      </c>
      <c r="C35" s="4" t="s">
        <v>39</v>
      </c>
      <c r="D35" s="2"/>
      <c r="E35" s="20" t="s">
        <v>9</v>
      </c>
      <c r="F35" s="12">
        <f>IF(D35="Met", 1, 0)</f>
        <v>0</v>
      </c>
    </row>
    <row r="36" spans="2:6" ht="75" customHeight="1" x14ac:dyDescent="0.35">
      <c r="B36" s="6">
        <v>2</v>
      </c>
      <c r="C36" s="4" t="s">
        <v>40</v>
      </c>
      <c r="D36" s="2"/>
      <c r="E36" s="20"/>
      <c r="F36" s="12">
        <f t="shared" ref="F36:F40" si="3">IF(D36="Met", 1, 0)</f>
        <v>0</v>
      </c>
    </row>
    <row r="37" spans="2:6" ht="75" customHeight="1" x14ac:dyDescent="0.35">
      <c r="B37" s="6">
        <v>3</v>
      </c>
      <c r="C37" s="4" t="s">
        <v>41</v>
      </c>
      <c r="D37" s="2"/>
      <c r="E37" s="20"/>
      <c r="F37" s="12">
        <f t="shared" si="3"/>
        <v>0</v>
      </c>
    </row>
    <row r="38" spans="2:6" ht="75" customHeight="1" x14ac:dyDescent="0.35">
      <c r="B38" s="6">
        <v>4</v>
      </c>
      <c r="C38" s="4" t="s">
        <v>42</v>
      </c>
      <c r="D38" s="2"/>
      <c r="E38" s="20"/>
      <c r="F38" s="12">
        <f t="shared" si="3"/>
        <v>0</v>
      </c>
    </row>
    <row r="39" spans="2:6" ht="75" customHeight="1" x14ac:dyDescent="0.35">
      <c r="B39" s="6">
        <v>5</v>
      </c>
      <c r="C39" s="4" t="s">
        <v>43</v>
      </c>
      <c r="D39" s="2"/>
      <c r="E39" s="20"/>
      <c r="F39" s="12">
        <f t="shared" si="3"/>
        <v>0</v>
      </c>
    </row>
    <row r="40" spans="2:6" ht="75" customHeight="1" thickBot="1" x14ac:dyDescent="0.4">
      <c r="B40" s="6">
        <v>6</v>
      </c>
      <c r="C40" s="4" t="s">
        <v>44</v>
      </c>
      <c r="D40" s="2"/>
      <c r="E40" s="23" t="s">
        <v>9</v>
      </c>
      <c r="F40" s="12">
        <f t="shared" si="3"/>
        <v>0</v>
      </c>
    </row>
    <row r="41" spans="2:6" ht="30" customHeight="1" thickBot="1" x14ac:dyDescent="0.4">
      <c r="B41" s="7"/>
      <c r="C41" s="33" t="s">
        <v>45</v>
      </c>
      <c r="D41" s="22">
        <f>SUM(F35:F39)</f>
        <v>0</v>
      </c>
      <c r="E41" s="25"/>
      <c r="F41" s="10"/>
    </row>
    <row r="42" spans="2:6" ht="30" customHeight="1" thickBot="1" x14ac:dyDescent="0.4"/>
    <row r="43" spans="2:6" ht="30" customHeight="1" x14ac:dyDescent="0.35">
      <c r="B43" s="17"/>
      <c r="C43" s="14" t="s">
        <v>46</v>
      </c>
      <c r="D43" s="15" t="s">
        <v>5</v>
      </c>
      <c r="E43" s="19" t="s">
        <v>6</v>
      </c>
      <c r="F43" s="11" t="s">
        <v>7</v>
      </c>
    </row>
    <row r="44" spans="2:6" ht="75" customHeight="1" x14ac:dyDescent="0.35">
      <c r="B44" s="6">
        <v>1</v>
      </c>
      <c r="C44" s="4" t="s">
        <v>47</v>
      </c>
      <c r="D44" s="2"/>
      <c r="E44" s="20"/>
      <c r="F44" s="12">
        <f>IF(D44="Met", 1, 0)</f>
        <v>0</v>
      </c>
    </row>
    <row r="45" spans="2:6" ht="75" customHeight="1" thickBot="1" x14ac:dyDescent="0.4">
      <c r="B45" s="6">
        <v>2</v>
      </c>
      <c r="C45" s="4" t="s">
        <v>48</v>
      </c>
      <c r="D45" s="2"/>
      <c r="E45" s="23"/>
      <c r="F45" s="12">
        <f t="shared" ref="F45" si="4">IF(D45="Met", 1, 0)</f>
        <v>0</v>
      </c>
    </row>
    <row r="46" spans="2:6" ht="30" customHeight="1" thickBot="1" x14ac:dyDescent="0.4">
      <c r="B46" s="7"/>
      <c r="C46" s="33" t="s">
        <v>49</v>
      </c>
      <c r="D46" s="22">
        <f>SUM(F44:F45)</f>
        <v>0</v>
      </c>
      <c r="E46" s="25"/>
      <c r="F46" s="10"/>
    </row>
    <row r="47" spans="2:6" ht="30" customHeight="1" thickBot="1" x14ac:dyDescent="0.4"/>
    <row r="48" spans="2:6" ht="30" customHeight="1" x14ac:dyDescent="0.35">
      <c r="B48" s="17"/>
      <c r="C48" s="14" t="s">
        <v>50</v>
      </c>
      <c r="D48" s="15" t="s">
        <v>5</v>
      </c>
      <c r="E48" s="19" t="s">
        <v>6</v>
      </c>
      <c r="F48" s="11" t="s">
        <v>7</v>
      </c>
    </row>
    <row r="49" spans="2:6" ht="75" customHeight="1" x14ac:dyDescent="0.35">
      <c r="B49" s="26">
        <v>1</v>
      </c>
      <c r="C49" s="31" t="s">
        <v>51</v>
      </c>
      <c r="D49" s="28"/>
      <c r="E49" s="29"/>
      <c r="F49" s="12">
        <f>IF(D49="Met", 1, 0)</f>
        <v>0</v>
      </c>
    </row>
    <row r="50" spans="2:6" ht="75" customHeight="1" x14ac:dyDescent="0.35">
      <c r="B50" s="26">
        <v>2</v>
      </c>
      <c r="C50" s="31" t="s">
        <v>52</v>
      </c>
      <c r="D50" s="28"/>
      <c r="E50" s="29"/>
      <c r="F50" s="12">
        <f t="shared" ref="F50:F52" si="5">IF(D50="Met", 1, 0)</f>
        <v>0</v>
      </c>
    </row>
    <row r="51" spans="2:6" ht="75" customHeight="1" x14ac:dyDescent="0.35">
      <c r="B51" s="26">
        <v>3</v>
      </c>
      <c r="C51" s="31" t="s">
        <v>53</v>
      </c>
      <c r="D51" s="28"/>
      <c r="E51" s="29" t="s">
        <v>15</v>
      </c>
      <c r="F51" s="12">
        <f t="shared" si="5"/>
        <v>0</v>
      </c>
    </row>
    <row r="52" spans="2:6" ht="75" customHeight="1" thickBot="1" x14ac:dyDescent="0.4">
      <c r="B52" s="26">
        <v>4</v>
      </c>
      <c r="C52" s="31" t="s">
        <v>54</v>
      </c>
      <c r="D52" s="28"/>
      <c r="E52" s="30" t="s">
        <v>15</v>
      </c>
      <c r="F52" s="12">
        <f t="shared" si="5"/>
        <v>0</v>
      </c>
    </row>
    <row r="53" spans="2:6" ht="30" customHeight="1" thickBot="1" x14ac:dyDescent="0.4">
      <c r="B53" s="7"/>
      <c r="C53" s="33" t="s">
        <v>55</v>
      </c>
      <c r="D53" s="22">
        <f>SUM(F49:F52)</f>
        <v>0</v>
      </c>
      <c r="E53" s="25"/>
      <c r="F53" s="10"/>
    </row>
    <row r="54" spans="2:6" ht="30" customHeight="1" thickBot="1" x14ac:dyDescent="0.4"/>
    <row r="55" spans="2:6" ht="30" customHeight="1" x14ac:dyDescent="0.35">
      <c r="B55" s="17"/>
      <c r="C55" s="14" t="s">
        <v>56</v>
      </c>
      <c r="D55" s="15" t="s">
        <v>5</v>
      </c>
      <c r="E55" s="19" t="s">
        <v>6</v>
      </c>
      <c r="F55" s="11" t="s">
        <v>7</v>
      </c>
    </row>
    <row r="56" spans="2:6" ht="75" customHeight="1" x14ac:dyDescent="0.35">
      <c r="B56" s="26">
        <v>1</v>
      </c>
      <c r="C56" s="31" t="s">
        <v>57</v>
      </c>
      <c r="D56" s="28"/>
      <c r="E56" s="29"/>
      <c r="F56" s="21">
        <f>IF(D56="Met", 1, 0)</f>
        <v>0</v>
      </c>
    </row>
    <row r="57" spans="2:6" ht="75" customHeight="1" x14ac:dyDescent="0.35">
      <c r="B57" s="26">
        <v>2</v>
      </c>
      <c r="C57" s="31" t="s">
        <v>58</v>
      </c>
      <c r="D57" s="28"/>
      <c r="E57" s="29" t="s">
        <v>15</v>
      </c>
      <c r="F57" s="21">
        <f t="shared" ref="F57:F59" si="6">IF(D57="Met", 1, 0)</f>
        <v>0</v>
      </c>
    </row>
    <row r="58" spans="2:6" ht="75" customHeight="1" x14ac:dyDescent="0.35">
      <c r="B58" s="26">
        <v>3</v>
      </c>
      <c r="C58" s="4" t="s">
        <v>59</v>
      </c>
      <c r="D58" s="28"/>
      <c r="E58" s="29" t="s">
        <v>15</v>
      </c>
      <c r="F58" s="21">
        <f t="shared" si="6"/>
        <v>0</v>
      </c>
    </row>
    <row r="59" spans="2:6" ht="75" customHeight="1" x14ac:dyDescent="0.35">
      <c r="B59" s="6">
        <v>4</v>
      </c>
      <c r="C59" s="4" t="s">
        <v>60</v>
      </c>
      <c r="D59" s="2"/>
      <c r="E59" s="37" t="s">
        <v>27</v>
      </c>
      <c r="F59" s="21">
        <f t="shared" si="6"/>
        <v>0</v>
      </c>
    </row>
    <row r="60" spans="2:6" ht="75" customHeight="1" thickBot="1" x14ac:dyDescent="0.4">
      <c r="B60" s="6">
        <v>5</v>
      </c>
      <c r="C60" s="4" t="s">
        <v>61</v>
      </c>
      <c r="D60" s="2"/>
      <c r="E60" s="23" t="s">
        <v>15</v>
      </c>
      <c r="F60" s="21">
        <f t="shared" ref="F60:F61" si="7">IF(D60="Met", 1, 0)</f>
        <v>0</v>
      </c>
    </row>
    <row r="61" spans="2:6" ht="75" customHeight="1" thickBot="1" x14ac:dyDescent="0.4">
      <c r="B61" s="51">
        <v>6</v>
      </c>
      <c r="C61" s="4" t="s">
        <v>170</v>
      </c>
      <c r="D61" s="2"/>
      <c r="E61" s="23"/>
      <c r="F61" s="21">
        <f t="shared" si="7"/>
        <v>0</v>
      </c>
    </row>
    <row r="62" spans="2:6" ht="30" customHeight="1" thickBot="1" x14ac:dyDescent="0.4">
      <c r="B62" s="7"/>
      <c r="C62" s="33" t="s">
        <v>62</v>
      </c>
      <c r="D62" s="22">
        <f>SUM(F56:F61)</f>
        <v>0</v>
      </c>
      <c r="E62" s="25"/>
      <c r="F62" s="10"/>
    </row>
    <row r="63" spans="2:6" ht="30" customHeight="1" thickBot="1" x14ac:dyDescent="0.4"/>
    <row r="64" spans="2:6" ht="30" customHeight="1" x14ac:dyDescent="0.35">
      <c r="B64" s="17"/>
      <c r="C64" s="14" t="s">
        <v>63</v>
      </c>
      <c r="D64" s="15" t="s">
        <v>5</v>
      </c>
      <c r="E64" s="19" t="s">
        <v>6</v>
      </c>
      <c r="F64" s="11" t="s">
        <v>7</v>
      </c>
    </row>
    <row r="65" spans="2:6" ht="75" customHeight="1" x14ac:dyDescent="0.35">
      <c r="B65" s="6">
        <v>1</v>
      </c>
      <c r="C65" s="4" t="s">
        <v>64</v>
      </c>
      <c r="D65" s="2"/>
      <c r="E65" s="20"/>
      <c r="F65" s="21">
        <f>IF(D65="Met", 1, 0)</f>
        <v>0</v>
      </c>
    </row>
    <row r="66" spans="2:6" ht="75" customHeight="1" thickBot="1" x14ac:dyDescent="0.4">
      <c r="B66" s="6">
        <v>2</v>
      </c>
      <c r="C66" s="4" t="s">
        <v>65</v>
      </c>
      <c r="D66" s="2"/>
      <c r="E66" s="23"/>
      <c r="F66" s="21">
        <f t="shared" ref="F66" si="8">IF(D66="Met", 1, 0)</f>
        <v>0</v>
      </c>
    </row>
    <row r="67" spans="2:6" ht="30" customHeight="1" thickBot="1" x14ac:dyDescent="0.4">
      <c r="B67" s="7"/>
      <c r="C67" s="33" t="s">
        <v>66</v>
      </c>
      <c r="D67" s="22">
        <f>SUM(F65:F66)</f>
        <v>0</v>
      </c>
      <c r="E67" s="25"/>
      <c r="F67" s="10"/>
    </row>
    <row r="68" spans="2:6" ht="30" customHeight="1" thickBot="1" x14ac:dyDescent="0.4"/>
    <row r="69" spans="2:6" ht="30" customHeight="1" x14ac:dyDescent="0.35">
      <c r="B69" s="17"/>
      <c r="C69" s="14" t="s">
        <v>67</v>
      </c>
      <c r="D69" s="15" t="s">
        <v>5</v>
      </c>
      <c r="E69" s="19" t="s">
        <v>6</v>
      </c>
      <c r="F69" s="11" t="s">
        <v>7</v>
      </c>
    </row>
    <row r="70" spans="2:6" ht="75" customHeight="1" x14ac:dyDescent="0.35">
      <c r="B70" s="26">
        <v>1</v>
      </c>
      <c r="C70" s="31" t="s">
        <v>68</v>
      </c>
      <c r="D70" s="28"/>
      <c r="E70" s="29" t="s">
        <v>15</v>
      </c>
      <c r="F70" s="21">
        <f>IF(D70="Met", 1, 0)</f>
        <v>0</v>
      </c>
    </row>
    <row r="71" spans="2:6" ht="75" customHeight="1" x14ac:dyDescent="0.35">
      <c r="B71" s="26">
        <v>2</v>
      </c>
      <c r="C71" s="31" t="s">
        <v>69</v>
      </c>
      <c r="D71" s="28"/>
      <c r="E71" s="29" t="s">
        <v>15</v>
      </c>
      <c r="F71" s="21">
        <f t="shared" ref="F71:F72" si="9">IF(D71="Met", 1, 0)</f>
        <v>0</v>
      </c>
    </row>
    <row r="72" spans="2:6" ht="75" customHeight="1" x14ac:dyDescent="0.35">
      <c r="B72" s="26">
        <v>3</v>
      </c>
      <c r="C72" s="31" t="s">
        <v>70</v>
      </c>
      <c r="D72" s="28"/>
      <c r="E72" s="29" t="s">
        <v>15</v>
      </c>
      <c r="F72" s="21">
        <f t="shared" si="9"/>
        <v>0</v>
      </c>
    </row>
    <row r="73" spans="2:6" ht="75" customHeight="1" x14ac:dyDescent="0.35">
      <c r="B73" s="26">
        <v>4</v>
      </c>
      <c r="C73" s="31" t="s">
        <v>71</v>
      </c>
      <c r="D73" s="28"/>
      <c r="E73" s="20" t="s">
        <v>15</v>
      </c>
      <c r="F73" s="21"/>
    </row>
    <row r="74" spans="2:6" ht="75" customHeight="1" x14ac:dyDescent="0.35">
      <c r="B74" s="6">
        <v>5</v>
      </c>
      <c r="C74" s="4" t="s">
        <v>72</v>
      </c>
      <c r="D74" s="28"/>
      <c r="E74" s="20" t="s">
        <v>15</v>
      </c>
      <c r="F74" s="21"/>
    </row>
    <row r="75" spans="2:6" ht="75" customHeight="1" x14ac:dyDescent="0.35">
      <c r="B75" s="6">
        <v>6</v>
      </c>
      <c r="C75" s="4" t="s">
        <v>73</v>
      </c>
      <c r="D75" s="28"/>
      <c r="E75" s="37" t="s">
        <v>27</v>
      </c>
      <c r="F75" s="21"/>
    </row>
    <row r="76" spans="2:6" ht="75" customHeight="1" thickBot="1" x14ac:dyDescent="0.4">
      <c r="B76" s="6">
        <v>7</v>
      </c>
      <c r="C76" s="4" t="s">
        <v>74</v>
      </c>
      <c r="D76" s="28"/>
      <c r="E76" s="30" t="s">
        <v>15</v>
      </c>
      <c r="F76" s="21">
        <f>IF(D76="Met", 1, 0)</f>
        <v>0</v>
      </c>
    </row>
    <row r="77" spans="2:6" ht="30" customHeight="1" thickBot="1" x14ac:dyDescent="0.4">
      <c r="B77" s="7"/>
      <c r="C77" s="33" t="s">
        <v>75</v>
      </c>
      <c r="D77" s="22">
        <f>SUM(F70:F76)</f>
        <v>0</v>
      </c>
      <c r="E77" s="25"/>
      <c r="F77" s="10"/>
    </row>
  </sheetData>
  <mergeCells count="8">
    <mergeCell ref="D5:E5"/>
    <mergeCell ref="B5:C5"/>
    <mergeCell ref="B1:E1"/>
    <mergeCell ref="B2:E2"/>
    <mergeCell ref="B4:C4"/>
    <mergeCell ref="D4:E4"/>
    <mergeCell ref="B3:C3"/>
    <mergeCell ref="D3:E3"/>
  </mergeCells>
  <phoneticPr fontId="4" type="noConversion"/>
  <conditionalFormatting sqref="E8">
    <cfRule type="expression" dxfId="30" priority="41">
      <formula>D8="Met"=1</formula>
    </cfRule>
  </conditionalFormatting>
  <conditionalFormatting sqref="E15">
    <cfRule type="expression" dxfId="29" priority="40">
      <formula>D15="Met"=1</formula>
    </cfRule>
  </conditionalFormatting>
  <conditionalFormatting sqref="E35">
    <cfRule type="expression" dxfId="28" priority="39">
      <formula>D35="Met"=1</formula>
    </cfRule>
  </conditionalFormatting>
  <conditionalFormatting sqref="E56">
    <cfRule type="expression" dxfId="27" priority="37">
      <formula>D56="Met"=1</formula>
    </cfRule>
  </conditionalFormatting>
  <conditionalFormatting sqref="E49">
    <cfRule type="expression" dxfId="26" priority="38">
      <formula>D49="Met"=1</formula>
    </cfRule>
  </conditionalFormatting>
  <conditionalFormatting sqref="E10">
    <cfRule type="expression" dxfId="25" priority="35">
      <formula>D10="Met"=1</formula>
    </cfRule>
  </conditionalFormatting>
  <conditionalFormatting sqref="E70:E72">
    <cfRule type="expression" dxfId="24" priority="33">
      <formula>D70="Met"=1</formula>
    </cfRule>
  </conditionalFormatting>
  <conditionalFormatting sqref="E44">
    <cfRule type="expression" dxfId="23" priority="32">
      <formula>D44="Met"=1</formula>
    </cfRule>
  </conditionalFormatting>
  <conditionalFormatting sqref="E28">
    <cfRule type="expression" dxfId="22" priority="30">
      <formula>D28="Met"=1</formula>
    </cfRule>
  </conditionalFormatting>
  <conditionalFormatting sqref="E29">
    <cfRule type="expression" dxfId="21" priority="29">
      <formula>D29="Met"=1</formula>
    </cfRule>
  </conditionalFormatting>
  <conditionalFormatting sqref="E30">
    <cfRule type="expression" dxfId="20" priority="28">
      <formula>D30="Met"=1</formula>
    </cfRule>
  </conditionalFormatting>
  <conditionalFormatting sqref="E65">
    <cfRule type="expression" dxfId="19" priority="27">
      <formula>D65="Met"=1</formula>
    </cfRule>
  </conditionalFormatting>
  <conditionalFormatting sqref="E14">
    <cfRule type="expression" dxfId="18" priority="23">
      <formula>D14="Met"=1</formula>
    </cfRule>
  </conditionalFormatting>
  <conditionalFormatting sqref="E17">
    <cfRule type="expression" dxfId="17" priority="22">
      <formula>D17="Met"=1</formula>
    </cfRule>
  </conditionalFormatting>
  <conditionalFormatting sqref="E27">
    <cfRule type="expression" dxfId="16" priority="21">
      <formula>D27="Met"=1</formula>
    </cfRule>
  </conditionalFormatting>
  <conditionalFormatting sqref="E51">
    <cfRule type="expression" dxfId="15" priority="20">
      <formula>D51="Met"=1</formula>
    </cfRule>
  </conditionalFormatting>
  <conditionalFormatting sqref="E57">
    <cfRule type="expression" dxfId="14" priority="18">
      <formula>D57="Met"=1</formula>
    </cfRule>
  </conditionalFormatting>
  <conditionalFormatting sqref="E58">
    <cfRule type="expression" dxfId="13" priority="17">
      <formula>D58="Met"=1</formula>
    </cfRule>
  </conditionalFormatting>
  <conditionalFormatting sqref="E23">
    <cfRule type="expression" dxfId="12" priority="14">
      <formula>D23="Met"=1</formula>
    </cfRule>
  </conditionalFormatting>
  <conditionalFormatting sqref="E9">
    <cfRule type="expression" dxfId="11" priority="13">
      <formula>D9="Met"=1</formula>
    </cfRule>
  </conditionalFormatting>
  <conditionalFormatting sqref="E31">
    <cfRule type="expression" dxfId="10" priority="12">
      <formula>D31="Met"=1</formula>
    </cfRule>
  </conditionalFormatting>
  <conditionalFormatting sqref="E40">
    <cfRule type="expression" dxfId="9" priority="11">
      <formula>D40="Met"=1</formula>
    </cfRule>
  </conditionalFormatting>
  <conditionalFormatting sqref="E45">
    <cfRule type="expression" dxfId="8" priority="10">
      <formula>D45="Met"=1</formula>
    </cfRule>
  </conditionalFormatting>
  <conditionalFormatting sqref="E52">
    <cfRule type="expression" dxfId="7" priority="9">
      <formula>D52="Met"=1</formula>
    </cfRule>
  </conditionalFormatting>
  <conditionalFormatting sqref="E60:E61">
    <cfRule type="expression" dxfId="6" priority="8">
      <formula>D60="Met"=1</formula>
    </cfRule>
  </conditionalFormatting>
  <conditionalFormatting sqref="E66">
    <cfRule type="expression" dxfId="5" priority="7">
      <formula>D66="Met"=1</formula>
    </cfRule>
  </conditionalFormatting>
  <conditionalFormatting sqref="E76">
    <cfRule type="expression" dxfId="4" priority="6">
      <formula>D76="Met"=1</formula>
    </cfRule>
  </conditionalFormatting>
  <conditionalFormatting sqref="E74">
    <cfRule type="expression" dxfId="3" priority="4">
      <formula>D74="Met"=1</formula>
    </cfRule>
  </conditionalFormatting>
  <conditionalFormatting sqref="E73">
    <cfRule type="expression" dxfId="2" priority="3">
      <formula>D73="Met"=1</formula>
    </cfRule>
  </conditionalFormatting>
  <conditionalFormatting sqref="E75">
    <cfRule type="expression" dxfId="1" priority="2">
      <formula>D75="Met"=1</formula>
    </cfRule>
  </conditionalFormatting>
  <conditionalFormatting sqref="E59">
    <cfRule type="expression" dxfId="0" priority="1">
      <formula>D59="Met"=1</formula>
    </cfRule>
  </conditionalFormatting>
  <dataValidations count="2">
    <dataValidation type="list" allowBlank="1" showInputMessage="1" showErrorMessage="1" sqref="D8:D10 D56:D61 D49:D52 D44:D45 D65:D66 D35:D40 D27:D31 D14:D23 D70:D76" xr:uid="{777B3D7F-276B-4133-9514-519CC1911195}">
      <formula1>"Met, Not met"</formula1>
    </dataValidation>
    <dataValidation type="list" allowBlank="1" showInputMessage="1" showErrorMessage="1" sqref="D3:F3" xr:uid="{6A55AE05-73CA-4FB3-AE0A-3030251D0D47}">
      <formula1>"Cohort 4, Cohort 5, Cohort 6"</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4F9E230-AE9A-44EF-B0CE-1837A1E0A507}">
          <x14:formula1>
            <xm:f>Sheet2!$A$1:$A$32</xm:f>
          </x14:formula1>
          <xm:sqref>F5</xm:sqref>
        </x14:dataValidation>
        <x14:dataValidation type="list" allowBlank="1" showInputMessage="1" showErrorMessage="1" xr:uid="{3ECFBDFC-2D7F-4CA0-8E24-ED92F9BB46D0}">
          <x14:formula1>
            <xm:f>Sheet2!$A$1:$A$116</xm:f>
          </x14:formula1>
          <xm:sqref>D4:E4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7E514-6F90-40E7-927A-EB69591C9A93}">
  <dimension ref="A1:A116"/>
  <sheetViews>
    <sheetView topLeftCell="A96" workbookViewId="0">
      <selection sqref="A1:A116"/>
    </sheetView>
  </sheetViews>
  <sheetFormatPr defaultRowHeight="14.5" x14ac:dyDescent="0.35"/>
  <cols>
    <col min="1" max="1" width="48.1796875" customWidth="1"/>
  </cols>
  <sheetData>
    <row r="1" spans="1:1" x14ac:dyDescent="0.35">
      <c r="A1" t="s">
        <v>76</v>
      </c>
    </row>
    <row r="2" spans="1:1" x14ac:dyDescent="0.35">
      <c r="A2" t="s">
        <v>77</v>
      </c>
    </row>
    <row r="3" spans="1:1" x14ac:dyDescent="0.35">
      <c r="A3" t="s">
        <v>78</v>
      </c>
    </row>
    <row r="4" spans="1:1" x14ac:dyDescent="0.35">
      <c r="A4" t="s">
        <v>79</v>
      </c>
    </row>
    <row r="5" spans="1:1" x14ac:dyDescent="0.35">
      <c r="A5" t="s">
        <v>80</v>
      </c>
    </row>
    <row r="6" spans="1:1" x14ac:dyDescent="0.35">
      <c r="A6" t="s">
        <v>81</v>
      </c>
    </row>
    <row r="7" spans="1:1" x14ac:dyDescent="0.35">
      <c r="A7" t="s">
        <v>82</v>
      </c>
    </row>
    <row r="8" spans="1:1" x14ac:dyDescent="0.35">
      <c r="A8" t="s">
        <v>83</v>
      </c>
    </row>
    <row r="9" spans="1:1" x14ac:dyDescent="0.35">
      <c r="A9" t="s">
        <v>84</v>
      </c>
    </row>
    <row r="10" spans="1:1" x14ac:dyDescent="0.35">
      <c r="A10" t="s">
        <v>85</v>
      </c>
    </row>
    <row r="11" spans="1:1" x14ac:dyDescent="0.35">
      <c r="A11" t="s">
        <v>86</v>
      </c>
    </row>
    <row r="12" spans="1:1" x14ac:dyDescent="0.35">
      <c r="A12" t="s">
        <v>87</v>
      </c>
    </row>
    <row r="13" spans="1:1" x14ac:dyDescent="0.35">
      <c r="A13" t="s">
        <v>88</v>
      </c>
    </row>
    <row r="14" spans="1:1" x14ac:dyDescent="0.35">
      <c r="A14" t="s">
        <v>89</v>
      </c>
    </row>
    <row r="15" spans="1:1" x14ac:dyDescent="0.35">
      <c r="A15" t="s">
        <v>90</v>
      </c>
    </row>
    <row r="16" spans="1:1" x14ac:dyDescent="0.35">
      <c r="A16" t="s">
        <v>91</v>
      </c>
    </row>
    <row r="17" spans="1:1" x14ac:dyDescent="0.35">
      <c r="A17" t="s">
        <v>92</v>
      </c>
    </row>
    <row r="18" spans="1:1" x14ac:dyDescent="0.35">
      <c r="A18" t="s">
        <v>93</v>
      </c>
    </row>
    <row r="19" spans="1:1" x14ac:dyDescent="0.35">
      <c r="A19" t="s">
        <v>94</v>
      </c>
    </row>
    <row r="20" spans="1:1" x14ac:dyDescent="0.35">
      <c r="A20" t="s">
        <v>95</v>
      </c>
    </row>
    <row r="21" spans="1:1" x14ac:dyDescent="0.35">
      <c r="A21" t="s">
        <v>96</v>
      </c>
    </row>
    <row r="22" spans="1:1" x14ac:dyDescent="0.35">
      <c r="A22" t="s">
        <v>97</v>
      </c>
    </row>
    <row r="23" spans="1:1" x14ac:dyDescent="0.35">
      <c r="A23" t="s">
        <v>98</v>
      </c>
    </row>
    <row r="24" spans="1:1" x14ac:dyDescent="0.35">
      <c r="A24" t="s">
        <v>99</v>
      </c>
    </row>
    <row r="25" spans="1:1" x14ac:dyDescent="0.35">
      <c r="A25" t="s">
        <v>100</v>
      </c>
    </row>
    <row r="26" spans="1:1" x14ac:dyDescent="0.35">
      <c r="A26" t="s">
        <v>101</v>
      </c>
    </row>
    <row r="27" spans="1:1" x14ac:dyDescent="0.35">
      <c r="A27" t="s">
        <v>102</v>
      </c>
    </row>
    <row r="28" spans="1:1" x14ac:dyDescent="0.35">
      <c r="A28" t="s">
        <v>103</v>
      </c>
    </row>
    <row r="29" spans="1:1" x14ac:dyDescent="0.35">
      <c r="A29" t="s">
        <v>104</v>
      </c>
    </row>
    <row r="30" spans="1:1" x14ac:dyDescent="0.35">
      <c r="A30" t="s">
        <v>105</v>
      </c>
    </row>
    <row r="31" spans="1:1" x14ac:dyDescent="0.35">
      <c r="A31" t="s">
        <v>106</v>
      </c>
    </row>
    <row r="32" spans="1:1" x14ac:dyDescent="0.35">
      <c r="A32" t="s">
        <v>107</v>
      </c>
    </row>
    <row r="33" spans="1:1" x14ac:dyDescent="0.35">
      <c r="A33" t="s">
        <v>108</v>
      </c>
    </row>
    <row r="34" spans="1:1" x14ac:dyDescent="0.35">
      <c r="A34" t="s">
        <v>109</v>
      </c>
    </row>
    <row r="35" spans="1:1" x14ac:dyDescent="0.35">
      <c r="A35" t="s">
        <v>110</v>
      </c>
    </row>
    <row r="36" spans="1:1" x14ac:dyDescent="0.35">
      <c r="A36" t="s">
        <v>111</v>
      </c>
    </row>
    <row r="37" spans="1:1" x14ac:dyDescent="0.35">
      <c r="A37" t="s">
        <v>112</v>
      </c>
    </row>
    <row r="38" spans="1:1" x14ac:dyDescent="0.35">
      <c r="A38" t="s">
        <v>113</v>
      </c>
    </row>
    <row r="39" spans="1:1" x14ac:dyDescent="0.35">
      <c r="A39" t="s">
        <v>114</v>
      </c>
    </row>
    <row r="40" spans="1:1" x14ac:dyDescent="0.35">
      <c r="A40" t="s">
        <v>115</v>
      </c>
    </row>
    <row r="41" spans="1:1" x14ac:dyDescent="0.35">
      <c r="A41" t="s">
        <v>116</v>
      </c>
    </row>
    <row r="42" spans="1:1" x14ac:dyDescent="0.35">
      <c r="A42" t="s">
        <v>117</v>
      </c>
    </row>
    <row r="43" spans="1:1" x14ac:dyDescent="0.35">
      <c r="A43" t="s">
        <v>118</v>
      </c>
    </row>
    <row r="44" spans="1:1" x14ac:dyDescent="0.35">
      <c r="A44" t="s">
        <v>119</v>
      </c>
    </row>
    <row r="45" spans="1:1" x14ac:dyDescent="0.35">
      <c r="A45" t="s">
        <v>120</v>
      </c>
    </row>
    <row r="46" spans="1:1" x14ac:dyDescent="0.35">
      <c r="A46" t="s">
        <v>121</v>
      </c>
    </row>
    <row r="47" spans="1:1" x14ac:dyDescent="0.35">
      <c r="A47" t="s">
        <v>122</v>
      </c>
    </row>
    <row r="48" spans="1:1" x14ac:dyDescent="0.35">
      <c r="A48" t="s">
        <v>123</v>
      </c>
    </row>
    <row r="49" spans="1:1" x14ac:dyDescent="0.35">
      <c r="A49" t="s">
        <v>124</v>
      </c>
    </row>
    <row r="50" spans="1:1" x14ac:dyDescent="0.35">
      <c r="A50" t="s">
        <v>125</v>
      </c>
    </row>
    <row r="51" spans="1:1" x14ac:dyDescent="0.35">
      <c r="A51" t="s">
        <v>126</v>
      </c>
    </row>
    <row r="52" spans="1:1" x14ac:dyDescent="0.35">
      <c r="A52" t="s">
        <v>127</v>
      </c>
    </row>
    <row r="53" spans="1:1" x14ac:dyDescent="0.35">
      <c r="A53" t="s">
        <v>128</v>
      </c>
    </row>
    <row r="54" spans="1:1" x14ac:dyDescent="0.35">
      <c r="A54" t="s">
        <v>129</v>
      </c>
    </row>
    <row r="55" spans="1:1" x14ac:dyDescent="0.35">
      <c r="A55" t="s">
        <v>130</v>
      </c>
    </row>
    <row r="56" spans="1:1" x14ac:dyDescent="0.35">
      <c r="A56" t="s">
        <v>131</v>
      </c>
    </row>
    <row r="57" spans="1:1" x14ac:dyDescent="0.35">
      <c r="A57" t="s">
        <v>132</v>
      </c>
    </row>
    <row r="58" spans="1:1" x14ac:dyDescent="0.35">
      <c r="A58" t="s">
        <v>133</v>
      </c>
    </row>
    <row r="59" spans="1:1" x14ac:dyDescent="0.35">
      <c r="A59" t="s">
        <v>134</v>
      </c>
    </row>
    <row r="60" spans="1:1" x14ac:dyDescent="0.35">
      <c r="A60" t="s">
        <v>135</v>
      </c>
    </row>
    <row r="61" spans="1:1" x14ac:dyDescent="0.35">
      <c r="A61" t="s">
        <v>136</v>
      </c>
    </row>
    <row r="62" spans="1:1" x14ac:dyDescent="0.35">
      <c r="A62" t="s">
        <v>137</v>
      </c>
    </row>
    <row r="63" spans="1:1" x14ac:dyDescent="0.35">
      <c r="A63" t="s">
        <v>138</v>
      </c>
    </row>
    <row r="64" spans="1:1" x14ac:dyDescent="0.35">
      <c r="A64" t="s">
        <v>139</v>
      </c>
    </row>
    <row r="65" spans="1:1" x14ac:dyDescent="0.35">
      <c r="A65" t="s">
        <v>140</v>
      </c>
    </row>
    <row r="66" spans="1:1" x14ac:dyDescent="0.35">
      <c r="A66" t="s">
        <v>141</v>
      </c>
    </row>
    <row r="67" spans="1:1" x14ac:dyDescent="0.35">
      <c r="A67" t="s">
        <v>142</v>
      </c>
    </row>
    <row r="68" spans="1:1" x14ac:dyDescent="0.35">
      <c r="A68" t="s">
        <v>143</v>
      </c>
    </row>
    <row r="69" spans="1:1" x14ac:dyDescent="0.35">
      <c r="A69" t="s">
        <v>144</v>
      </c>
    </row>
    <row r="70" spans="1:1" x14ac:dyDescent="0.35">
      <c r="A70" t="s">
        <v>145</v>
      </c>
    </row>
    <row r="71" spans="1:1" x14ac:dyDescent="0.35">
      <c r="A71" t="s">
        <v>146</v>
      </c>
    </row>
    <row r="72" spans="1:1" x14ac:dyDescent="0.35">
      <c r="A72" t="s">
        <v>147</v>
      </c>
    </row>
    <row r="73" spans="1:1" x14ac:dyDescent="0.35">
      <c r="A73" t="s">
        <v>148</v>
      </c>
    </row>
    <row r="74" spans="1:1" x14ac:dyDescent="0.35">
      <c r="A74" t="s">
        <v>149</v>
      </c>
    </row>
    <row r="75" spans="1:1" x14ac:dyDescent="0.35">
      <c r="A75" t="s">
        <v>150</v>
      </c>
    </row>
    <row r="76" spans="1:1" x14ac:dyDescent="0.35">
      <c r="A76" t="s">
        <v>151</v>
      </c>
    </row>
    <row r="77" spans="1:1" x14ac:dyDescent="0.35">
      <c r="A77" t="s">
        <v>152</v>
      </c>
    </row>
    <row r="78" spans="1:1" x14ac:dyDescent="0.35">
      <c r="A78" t="s">
        <v>153</v>
      </c>
    </row>
    <row r="79" spans="1:1" x14ac:dyDescent="0.35">
      <c r="A79" t="s">
        <v>154</v>
      </c>
    </row>
    <row r="80" spans="1:1" x14ac:dyDescent="0.35">
      <c r="A80" t="s">
        <v>155</v>
      </c>
    </row>
    <row r="81" spans="1:1" x14ac:dyDescent="0.35">
      <c r="A81" t="s">
        <v>156</v>
      </c>
    </row>
    <row r="82" spans="1:1" x14ac:dyDescent="0.35">
      <c r="A82" t="s">
        <v>157</v>
      </c>
    </row>
    <row r="83" spans="1:1" x14ac:dyDescent="0.35">
      <c r="A83" t="s">
        <v>158</v>
      </c>
    </row>
    <row r="84" spans="1:1" x14ac:dyDescent="0.35">
      <c r="A84" t="s">
        <v>159</v>
      </c>
    </row>
    <row r="85" spans="1:1" x14ac:dyDescent="0.35">
      <c r="A85" t="s">
        <v>160</v>
      </c>
    </row>
    <row r="86" spans="1:1" x14ac:dyDescent="0.35">
      <c r="A86" t="s">
        <v>161</v>
      </c>
    </row>
    <row r="87" spans="1:1" x14ac:dyDescent="0.35">
      <c r="A87" t="s">
        <v>162</v>
      </c>
    </row>
    <row r="88" spans="1:1" x14ac:dyDescent="0.35">
      <c r="A88" t="s">
        <v>163</v>
      </c>
    </row>
    <row r="89" spans="1:1" x14ac:dyDescent="0.35">
      <c r="A89" t="s">
        <v>164</v>
      </c>
    </row>
    <row r="90" spans="1:1" x14ac:dyDescent="0.35">
      <c r="A90" t="s">
        <v>165</v>
      </c>
    </row>
    <row r="91" spans="1:1" x14ac:dyDescent="0.35">
      <c r="A91" t="s">
        <v>166</v>
      </c>
    </row>
    <row r="92" spans="1:1" x14ac:dyDescent="0.35">
      <c r="A92" t="s">
        <v>167</v>
      </c>
    </row>
    <row r="93" spans="1:1" x14ac:dyDescent="0.35">
      <c r="A93" t="s">
        <v>168</v>
      </c>
    </row>
    <row r="94" spans="1:1" x14ac:dyDescent="0.35">
      <c r="A94" t="s">
        <v>146</v>
      </c>
    </row>
    <row r="95" spans="1:1" x14ac:dyDescent="0.35">
      <c r="A95" t="s">
        <v>147</v>
      </c>
    </row>
    <row r="96" spans="1:1" x14ac:dyDescent="0.35">
      <c r="A96" t="s">
        <v>148</v>
      </c>
    </row>
    <row r="97" spans="1:1" x14ac:dyDescent="0.35">
      <c r="A97" t="s">
        <v>149</v>
      </c>
    </row>
    <row r="98" spans="1:1" x14ac:dyDescent="0.35">
      <c r="A98" t="s">
        <v>150</v>
      </c>
    </row>
    <row r="99" spans="1:1" x14ac:dyDescent="0.35">
      <c r="A99" t="s">
        <v>151</v>
      </c>
    </row>
    <row r="100" spans="1:1" x14ac:dyDescent="0.35">
      <c r="A100" t="s">
        <v>152</v>
      </c>
    </row>
    <row r="101" spans="1:1" x14ac:dyDescent="0.35">
      <c r="A101" t="s">
        <v>153</v>
      </c>
    </row>
    <row r="102" spans="1:1" x14ac:dyDescent="0.35">
      <c r="A102" t="s">
        <v>154</v>
      </c>
    </row>
    <row r="103" spans="1:1" x14ac:dyDescent="0.35">
      <c r="A103" t="s">
        <v>155</v>
      </c>
    </row>
    <row r="104" spans="1:1" x14ac:dyDescent="0.35">
      <c r="A104" t="s">
        <v>156</v>
      </c>
    </row>
    <row r="105" spans="1:1" x14ac:dyDescent="0.35">
      <c r="A105" t="s">
        <v>157</v>
      </c>
    </row>
    <row r="106" spans="1:1" x14ac:dyDescent="0.35">
      <c r="A106" t="s">
        <v>158</v>
      </c>
    </row>
    <row r="107" spans="1:1" x14ac:dyDescent="0.35">
      <c r="A107" t="s">
        <v>159</v>
      </c>
    </row>
    <row r="108" spans="1:1" x14ac:dyDescent="0.35">
      <c r="A108" t="s">
        <v>160</v>
      </c>
    </row>
    <row r="109" spans="1:1" x14ac:dyDescent="0.35">
      <c r="A109" t="s">
        <v>161</v>
      </c>
    </row>
    <row r="110" spans="1:1" x14ac:dyDescent="0.35">
      <c r="A110" t="s">
        <v>162</v>
      </c>
    </row>
    <row r="111" spans="1:1" x14ac:dyDescent="0.35">
      <c r="A111" t="s">
        <v>163</v>
      </c>
    </row>
    <row r="112" spans="1:1" x14ac:dyDescent="0.35">
      <c r="A112" t="s">
        <v>164</v>
      </c>
    </row>
    <row r="113" spans="1:1" x14ac:dyDescent="0.35">
      <c r="A113" t="s">
        <v>165</v>
      </c>
    </row>
    <row r="114" spans="1:1" x14ac:dyDescent="0.35">
      <c r="A114" t="s">
        <v>166</v>
      </c>
    </row>
    <row r="115" spans="1:1" x14ac:dyDescent="0.35">
      <c r="A115" t="s">
        <v>167</v>
      </c>
    </row>
    <row r="116" spans="1:1" x14ac:dyDescent="0.35">
      <c r="A116" t="s">
        <v>168</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41645ACF207C40A9AC68552812CF56" ma:contentTypeVersion="9" ma:contentTypeDescription="Create a new document." ma:contentTypeScope="" ma:versionID="8b378db0426ad3382e16164fccdf8263">
  <xsd:schema xmlns:xsd="http://www.w3.org/2001/XMLSchema" xmlns:xs="http://www.w3.org/2001/XMLSchema" xmlns:p="http://schemas.microsoft.com/office/2006/metadata/properties" xmlns:ns2="00f509a9-c32d-4da3-8aae-24aafb2d4278" targetNamespace="http://schemas.microsoft.com/office/2006/metadata/properties" ma:root="true" ma:fieldsID="f64dc526c734305b2ae51bba6be08ee4" ns2:_="">
    <xsd:import namespace="00f509a9-c32d-4da3-8aae-24aafb2d427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f509a9-c32d-4da3-8aae-24aafb2d42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DA8B30-3A54-42B4-BBBC-BDF17D29D1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f509a9-c32d-4da3-8aae-24aafb2d4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FCF0CB-9EB4-4152-9E04-171B211AEC3C}">
  <ds:schemaRefs>
    <ds:schemaRef ds:uri="http://schemas.microsoft.com/sharepoint/v3/contenttype/forms"/>
  </ds:schemaRefs>
</ds:datastoreItem>
</file>

<file path=customXml/itemProps3.xml><?xml version="1.0" encoding="utf-8"?>
<ds:datastoreItem xmlns:ds="http://schemas.openxmlformats.org/officeDocument/2006/customXml" ds:itemID="{255D9F7A-96AF-47DE-86E5-1140890F274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Rubric</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Pembroke, Gionna</dc:creator>
  <cp:keywords/>
  <dc:description/>
  <cp:lastModifiedBy>Pembroke, Gionna</cp:lastModifiedBy>
  <cp:revision/>
  <dcterms:created xsi:type="dcterms:W3CDTF">2022-01-10T18:15:01Z</dcterms:created>
  <dcterms:modified xsi:type="dcterms:W3CDTF">2022-11-03T19:57:49Z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0x0101004441645ACF207C40A9AC68552812CF56</vt:lpwstr>
  </property>
</Properties>
</file>