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7280" windowHeight="1030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<sst xmlns="http://schemas.openxmlformats.org/spreadsheetml/2006/main" count="1219" uniqueCount="867">
  <si>
    <t>COLORADO DEPARTMENT OF EDUCATION</t>
  </si>
  <si>
    <t>NON-PUBLIC SCHOOL MEMBERSHIP BY DISTRICT/SCHOOL/GRADE</t>
  </si>
  <si>
    <t>Grade Level</t>
  </si>
  <si>
    <t>Dist</t>
  </si>
  <si>
    <t>County/District/School</t>
  </si>
  <si>
    <t>PK</t>
  </si>
  <si>
    <t>K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</si>
  <si>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</si>
  <si>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</si>
  <si>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</si>
  <si>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</si>
  <si>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</si>
  <si>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</si>
  <si>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</si>
  <si>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</si>
  <si>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</si>
  <si>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</si>
  <si>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</si>
  <si>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ADAMS</t>
  </si>
  <si>
    <t>** DISTRICT TOTALS **</t>
  </si>
  <si>
    <t>ADAMS 12 FIVE STAR SCHOOLS</t>
  </si>
  <si>
    <t>0020</t>
  </si>
  <si>
    <t>P004</t>
  </si>
  <si>
    <t>COMMUNITY CHRISTIAN SCHOOL</t>
  </si>
  <si>
    <t>P021</t>
  </si>
  <si>
    <t>GETHSEMANE LUTHERAN SCHOOL</t>
  </si>
  <si>
    <t>P039</t>
  </si>
  <si>
    <t>NORTHSIDE CHRISTIAN DAYCARE</t>
  </si>
  <si>
    <t>P257</t>
  </si>
  <si>
    <t>GOOD SHEPHERD TLC PRE-SCHOOL</t>
  </si>
  <si>
    <t>P384</t>
  </si>
  <si>
    <t>HOLY FAMILY HIGH SCHOOL</t>
  </si>
  <si>
    <t>BRIGHTON 27J</t>
  </si>
  <si>
    <t>0040</t>
  </si>
  <si>
    <t>P054</t>
  </si>
  <si>
    <t>ELMWOOD BAPTIST SCHOOL</t>
  </si>
  <si>
    <t>P057</t>
  </si>
  <si>
    <t>ZION LUTHERAN SCHOOL</t>
  </si>
  <si>
    <t>ALAMOSA</t>
  </si>
  <si>
    <t>ALAMOSA RE-11J</t>
  </si>
  <si>
    <t>0100</t>
  </si>
  <si>
    <t>P078</t>
  </si>
  <si>
    <t>TRINITY LUTHERAN SCHOOL</t>
  </si>
  <si>
    <t>ARAPAHOE</t>
  </si>
  <si>
    <t>ENGLEWOOD 1</t>
  </si>
  <si>
    <t>0120</t>
  </si>
  <si>
    <t>P081</t>
  </si>
  <si>
    <t>ALL SOULS CATHOLIC SCHOOL</t>
  </si>
  <si>
    <t>P084</t>
  </si>
  <si>
    <t>ST LOUIS CATHOLIC SCHOOL</t>
  </si>
  <si>
    <t>P325</t>
  </si>
  <si>
    <t>HUMANEX ACADEMY</t>
  </si>
  <si>
    <t>CHERRY CREEK 5</t>
  </si>
  <si>
    <t>0130</t>
  </si>
  <si>
    <t>P019</t>
  </si>
  <si>
    <t>P070</t>
  </si>
  <si>
    <t>P079</t>
  </si>
  <si>
    <t>VILLAGE CHILD LEARNING CENTER</t>
  </si>
  <si>
    <t>P085</t>
  </si>
  <si>
    <t>P093</t>
  </si>
  <si>
    <t>BEACON COUNTRY DAY SCHOOL</t>
  </si>
  <si>
    <t>P111</t>
  </si>
  <si>
    <t>P117</t>
  </si>
  <si>
    <t>KENT DENVER SCHOOL</t>
  </si>
  <si>
    <t>P126</t>
  </si>
  <si>
    <t>MT OLIVE LUTHERAN ECEC</t>
  </si>
  <si>
    <t>P135</t>
  </si>
  <si>
    <t>WILLOWS CHILD LEARNING CENTER</t>
  </si>
  <si>
    <t>P453</t>
  </si>
  <si>
    <t>REGIS JESUIT HIGH SCHOOL</t>
  </si>
  <si>
    <t>P635</t>
  </si>
  <si>
    <t>PEACE W/CHRIST CHRISTIAN SCHL</t>
  </si>
  <si>
    <t>LITTLETON 6</t>
  </si>
  <si>
    <t>0140</t>
  </si>
  <si>
    <t>P144</t>
  </si>
  <si>
    <t>ST MARY'S SCHOOL</t>
  </si>
  <si>
    <t>ADAMS-ARAPAHOE 28J</t>
  </si>
  <si>
    <t>0180</t>
  </si>
  <si>
    <t>P159</t>
  </si>
  <si>
    <t>CHRIST OUR REDEEMER LUTHERAN</t>
  </si>
  <si>
    <t>ROCKY MTN CHRISTIAN ACADEMY</t>
  </si>
  <si>
    <t>P183</t>
  </si>
  <si>
    <t>ST PIUS X SCHOOL</t>
  </si>
  <si>
    <t>P303</t>
  </si>
  <si>
    <t>CEDARWOOD CHRISTIAN ACADEMY</t>
  </si>
  <si>
    <t>BOULDER</t>
  </si>
  <si>
    <t>ST VRAIN VALEY RE 1J</t>
  </si>
  <si>
    <t>0470</t>
  </si>
  <si>
    <t>P040</t>
  </si>
  <si>
    <t>SHEPHERD VALLEY WALDORF SCHOOL</t>
  </si>
  <si>
    <t>P068</t>
  </si>
  <si>
    <t>LONGMONT CHRISTIAN SCHOOL</t>
  </si>
  <si>
    <t>P137</t>
  </si>
  <si>
    <t>SCRIBBLES ACADEMY</t>
  </si>
  <si>
    <t>P149</t>
  </si>
  <si>
    <t>P195</t>
  </si>
  <si>
    <t>FAITH BAPTIST SCHOOL</t>
  </si>
  <si>
    <t>P198</t>
  </si>
  <si>
    <t>GATEWAY MONTESSORI SCHOOL</t>
  </si>
  <si>
    <t>P213</t>
  </si>
  <si>
    <t>ST JOHN THE BAPTIST CATHOLIC</t>
  </si>
  <si>
    <t>P223</t>
  </si>
  <si>
    <t>P261</t>
  </si>
  <si>
    <t>MOUNTAIN PEAK PRIVATE SCHOOL</t>
  </si>
  <si>
    <t>P326</t>
  </si>
  <si>
    <t>MESSIAH LUTHERAN SCHOOL</t>
  </si>
  <si>
    <t>P457</t>
  </si>
  <si>
    <t>VISTA RIDGE ACADEMY</t>
  </si>
  <si>
    <t>BOULDER VALLEY RE 2</t>
  </si>
  <si>
    <t>0480</t>
  </si>
  <si>
    <t>P094</t>
  </si>
  <si>
    <t>P103</t>
  </si>
  <si>
    <t>ALEXANDER DAWSON SCHOOL</t>
  </si>
  <si>
    <t>P115</t>
  </si>
  <si>
    <t>BOULDER COUNTRY DAY SCHOOL</t>
  </si>
  <si>
    <t>P154</t>
  </si>
  <si>
    <t>FRIENDS' SCHOOL</t>
  </si>
  <si>
    <t>P190</t>
  </si>
  <si>
    <t>MAPLETON MONTESSORI SCHOOL</t>
  </si>
  <si>
    <t>P219</t>
  </si>
  <si>
    <t>BIXBY SCHOOL</t>
  </si>
  <si>
    <t>P231</t>
  </si>
  <si>
    <t>MOUNTAIN SHADOWS MONTESSORI</t>
  </si>
  <si>
    <t>P240</t>
  </si>
  <si>
    <t>P269</t>
  </si>
  <si>
    <t>MOUNTAIN VIEW PRESCHOOL</t>
  </si>
  <si>
    <t>P270</t>
  </si>
  <si>
    <t>NATIVITY OF OUR LORD CATHOLIC</t>
  </si>
  <si>
    <t>P306</t>
  </si>
  <si>
    <t>CHAFFEE</t>
  </si>
  <si>
    <t>BUENA VISTA R-31</t>
  </si>
  <si>
    <t>0490</t>
  </si>
  <si>
    <t>P249</t>
  </si>
  <si>
    <t>DARREN PATTERSON CHRISTIAN</t>
  </si>
  <si>
    <t>DENVER</t>
  </si>
  <si>
    <t>DENVER COUNTY 1</t>
  </si>
  <si>
    <t>0880</t>
  </si>
  <si>
    <t>P125</t>
  </si>
  <si>
    <t>P226</t>
  </si>
  <si>
    <t>P251</t>
  </si>
  <si>
    <t>P282</t>
  </si>
  <si>
    <t>ACCELERATED SCHOOLS FOUND #1</t>
  </si>
  <si>
    <t>ARRUPE JESUIT HIGH SCHOOL</t>
  </si>
  <si>
    <t>P294</t>
  </si>
  <si>
    <t>BETH JACOB HIGH SCHOOL</t>
  </si>
  <si>
    <t>P315</t>
  </si>
  <si>
    <t>CHILDREN'S GARDEN MONTESSORI</t>
  </si>
  <si>
    <t>P333</t>
  </si>
  <si>
    <t>DENVER ACADEMY</t>
  </si>
  <si>
    <t>P339</t>
  </si>
  <si>
    <t>P351</t>
  </si>
  <si>
    <t>THE DENVER WALDORF SCHOOL</t>
  </si>
  <si>
    <t>P366</t>
  </si>
  <si>
    <t>GOOD SHEPHERD CATHOLIC SCHOOL</t>
  </si>
  <si>
    <t>P372</t>
  </si>
  <si>
    <t>P390</t>
  </si>
  <si>
    <t>ILIFF PRESCHOOL INC.</t>
  </si>
  <si>
    <t>P429</t>
  </si>
  <si>
    <t>P438</t>
  </si>
  <si>
    <t>MULLEN HIGH SCHOOL</t>
  </si>
  <si>
    <t>P441</t>
  </si>
  <si>
    <t>NOTRE DAME CATHOLIC SCHOOL</t>
  </si>
  <si>
    <t>P444</t>
  </si>
  <si>
    <t>OUR LADY OF LOURDES SCHOOL</t>
  </si>
  <si>
    <t>P447</t>
  </si>
  <si>
    <t>P474</t>
  </si>
  <si>
    <t>ST CATHERINE OF SIENA SCHOOL</t>
  </si>
  <si>
    <t>P477</t>
  </si>
  <si>
    <t>ST FRANCIS DE SALES</t>
  </si>
  <si>
    <t>P483</t>
  </si>
  <si>
    <t>P495</t>
  </si>
  <si>
    <t>ST ROSE OF LIMA SCHOOL</t>
  </si>
  <si>
    <t>P498</t>
  </si>
  <si>
    <t>ST VINCENT DE PAUL SCHOOL</t>
  </si>
  <si>
    <t>P501</t>
  </si>
  <si>
    <t>STANLEY BRITISH PRIMARY SCHOOL</t>
  </si>
  <si>
    <t>P525</t>
  </si>
  <si>
    <t>P528</t>
  </si>
  <si>
    <t>YESHIVA TORAS CHAIM</t>
  </si>
  <si>
    <t>DOUGLAS</t>
  </si>
  <si>
    <t>DOUGLAS RE 1</t>
  </si>
  <si>
    <t>0900</t>
  </si>
  <si>
    <t>P162</t>
  </si>
  <si>
    <t>P543</t>
  </si>
  <si>
    <t>EAGLE</t>
  </si>
  <si>
    <t>EAGLE COUNTY RE 50</t>
  </si>
  <si>
    <t>0910</t>
  </si>
  <si>
    <t>P167</t>
  </si>
  <si>
    <t>ST CLARE OF ASSISI</t>
  </si>
  <si>
    <t>P546</t>
  </si>
  <si>
    <t>VAIL MOUNTAIN SCHOOL</t>
  </si>
  <si>
    <t>P548</t>
  </si>
  <si>
    <t>VAIL CHRISTIAN HIGH SCHOOL</t>
  </si>
  <si>
    <t>EL PASO</t>
  </si>
  <si>
    <t>COLORADO SPRINGS 11</t>
  </si>
  <si>
    <t>1010</t>
  </si>
  <si>
    <t>P008</t>
  </si>
  <si>
    <t>P059</t>
  </si>
  <si>
    <t>RUTH WASHBURN COOP NURSERY SCH</t>
  </si>
  <si>
    <t>P064</t>
  </si>
  <si>
    <t>PRINCETON ACADEMY</t>
  </si>
  <si>
    <t>P067</t>
  </si>
  <si>
    <t>CALVARY PRESCHOOL</t>
  </si>
  <si>
    <t>P071</t>
  </si>
  <si>
    <t>P075</t>
  </si>
  <si>
    <t>KINDERCARE LEARNING CENTER</t>
  </si>
  <si>
    <t>P092</t>
  </si>
  <si>
    <t>LA PETITE ACADEMY</t>
  </si>
  <si>
    <t>P101</t>
  </si>
  <si>
    <t>P171</t>
  </si>
  <si>
    <t>P178</t>
  </si>
  <si>
    <t>P197</t>
  </si>
  <si>
    <t>P202</t>
  </si>
  <si>
    <t>ROCK OF AGES LUTHERAN CHILD</t>
  </si>
  <si>
    <t>P204</t>
  </si>
  <si>
    <t>P579</t>
  </si>
  <si>
    <t>SPRINGS ADVENTIST ACADEMY</t>
  </si>
  <si>
    <t>P582</t>
  </si>
  <si>
    <t>COLO SPRINGS CHRISTIAN SCHOOLS</t>
  </si>
  <si>
    <t>P585</t>
  </si>
  <si>
    <t>P588</t>
  </si>
  <si>
    <t>CORPUS CHRISTI CATHOLIC SCHOOL</t>
  </si>
  <si>
    <t>P594</t>
  </si>
  <si>
    <t>P597</t>
  </si>
  <si>
    <t>EVANGELICAL CHRISTIAN ACADEMY</t>
  </si>
  <si>
    <t>IMMANUEL LUTHERAN SCHOOL</t>
  </si>
  <si>
    <t>P605</t>
  </si>
  <si>
    <t>P610</t>
  </si>
  <si>
    <t>SALEM LUTHERAN SCHOOL</t>
  </si>
  <si>
    <t>P614</t>
  </si>
  <si>
    <t>PIKES PEAK ACADEMY</t>
  </si>
  <si>
    <t>P615</t>
  </si>
  <si>
    <t>PIKES PEAK CHRISTIAN SCHOOL</t>
  </si>
  <si>
    <t>P624</t>
  </si>
  <si>
    <t>ST MARY'S HIGH SCHOOL</t>
  </si>
  <si>
    <t>CHEYENNE MOUNTAIN 12</t>
  </si>
  <si>
    <t>1020</t>
  </si>
  <si>
    <t>P633</t>
  </si>
  <si>
    <t>PAULINE MEMORIAL CATHOLIC SCH</t>
  </si>
  <si>
    <t>FREMONT</t>
  </si>
  <si>
    <t>CANON CITY RE-1</t>
  </si>
  <si>
    <t>1140</t>
  </si>
  <si>
    <t>P645</t>
  </si>
  <si>
    <t>GARFIELD</t>
  </si>
  <si>
    <t>ROARING FORK RE-1</t>
  </si>
  <si>
    <t>1180</t>
  </si>
  <si>
    <t>P660</t>
  </si>
  <si>
    <t>COLORADO ROCKY MOUNTAIN SCHOOL</t>
  </si>
  <si>
    <t>P666</t>
  </si>
  <si>
    <t>GUNNISON</t>
  </si>
  <si>
    <t>GUNNISON WATERSHED RE1J</t>
  </si>
  <si>
    <t>1360</t>
  </si>
  <si>
    <t>JEFFERSON</t>
  </si>
  <si>
    <t>JEFFERSON COUNTY R-1</t>
  </si>
  <si>
    <t>1420</t>
  </si>
  <si>
    <t>P140</t>
  </si>
  <si>
    <t>P310</t>
  </si>
  <si>
    <t>FAITH CHRISTIAN ACADEMY</t>
  </si>
  <si>
    <t>P316</t>
  </si>
  <si>
    <t>P347</t>
  </si>
  <si>
    <t>FRONT RANGE CHRISTIAN SCHOOL</t>
  </si>
  <si>
    <t>P678</t>
  </si>
  <si>
    <t>ALPINE VALLEY SCHOOL</t>
  </si>
  <si>
    <t>P690</t>
  </si>
  <si>
    <t>BETHLEHEM LUTHERAN SCHOOL</t>
  </si>
  <si>
    <t>P729</t>
  </si>
  <si>
    <t>COLORADO EARLY LEARNING CENTER</t>
  </si>
  <si>
    <t>P732</t>
  </si>
  <si>
    <t>P753</t>
  </si>
  <si>
    <t>HYLAND CHRISTIAN SCHOOL</t>
  </si>
  <si>
    <t>P756</t>
  </si>
  <si>
    <t>P774</t>
  </si>
  <si>
    <t>P792</t>
  </si>
  <si>
    <t>CORNERSTONE MONTESSORI</t>
  </si>
  <si>
    <t>P798</t>
  </si>
  <si>
    <t>MONTESSORI SCHOOL OF LAKEWOOD</t>
  </si>
  <si>
    <t>P801</t>
  </si>
  <si>
    <t>P813</t>
  </si>
  <si>
    <t>SHEPHERD/THE VALLEY LUTHERAN</t>
  </si>
  <si>
    <t>P816</t>
  </si>
  <si>
    <t>P822</t>
  </si>
  <si>
    <t>SHRINE OF ST ANNE</t>
  </si>
  <si>
    <t>P825</t>
  </si>
  <si>
    <t>P828</t>
  </si>
  <si>
    <t>STS PETER AND PAUL SCHOOL</t>
  </si>
  <si>
    <t>P843</t>
  </si>
  <si>
    <t>WOODEN SHOE PRESCHOOL &amp; KGRTN</t>
  </si>
  <si>
    <t>LA PLATA</t>
  </si>
  <si>
    <t>DURANGO 9-R</t>
  </si>
  <si>
    <t>1520</t>
  </si>
  <si>
    <t>P055</t>
  </si>
  <si>
    <t>COLORADO TIMBERLINE ACADEMY</t>
  </si>
  <si>
    <t>P861</t>
  </si>
  <si>
    <t>SAINT COLUMBA SCHOOL</t>
  </si>
  <si>
    <t>LARIMER</t>
  </si>
  <si>
    <t>POUDRE R-1</t>
  </si>
  <si>
    <t>1550</t>
  </si>
  <si>
    <t>P043</t>
  </si>
  <si>
    <t>FRONT RANGE BAPTIST ACADEMY</t>
  </si>
  <si>
    <t>P046</t>
  </si>
  <si>
    <t>P185</t>
  </si>
  <si>
    <t>CORNERSTONE CHRISTIAN SCHOOL</t>
  </si>
  <si>
    <t>P867</t>
  </si>
  <si>
    <t>P870</t>
  </si>
  <si>
    <t>BEEBE CHRISTIAN SCHOOL</t>
  </si>
  <si>
    <t>P873</t>
  </si>
  <si>
    <t>RIVENDELL SCHOOL OF NORTH COLO</t>
  </si>
  <si>
    <t>P876</t>
  </si>
  <si>
    <t>SAINT JOSEPH SCHOOL</t>
  </si>
  <si>
    <t>THOMPSON R-2J</t>
  </si>
  <si>
    <t>1560</t>
  </si>
  <si>
    <t>P882</t>
  </si>
  <si>
    <t>CAMPION ACADEMY</t>
  </si>
  <si>
    <t>P888</t>
  </si>
  <si>
    <t>H.M.S. RICHARDS ADVENTIST</t>
  </si>
  <si>
    <t>P891</t>
  </si>
  <si>
    <t>P894</t>
  </si>
  <si>
    <t>PROTESTANT REFORMED CHRISTIAN</t>
  </si>
  <si>
    <t>P895</t>
  </si>
  <si>
    <t>P897</t>
  </si>
  <si>
    <t>ST JOHN THE EVANGELIST</t>
  </si>
  <si>
    <t>MESA</t>
  </si>
  <si>
    <t>MESA COUNTY VALLEY 51</t>
  </si>
  <si>
    <t>2000</t>
  </si>
  <si>
    <t>P217</t>
  </si>
  <si>
    <t>GRAND VALLEY MENNONITE SCHOOL</t>
  </si>
  <si>
    <t>P337</t>
  </si>
  <si>
    <t>BOOKCLIFF CHRISTIAN SCHOOL</t>
  </si>
  <si>
    <t>P909</t>
  </si>
  <si>
    <t>P915</t>
  </si>
  <si>
    <t>HOLY FAMILY CATHOLIC SCHOOL</t>
  </si>
  <si>
    <t>P936</t>
  </si>
  <si>
    <t>PEAR PARK BAPTIST</t>
  </si>
  <si>
    <t>MORGAN</t>
  </si>
  <si>
    <t>FORT MORGAN RE-3</t>
  </si>
  <si>
    <t>2405</t>
  </si>
  <si>
    <t>P954</t>
  </si>
  <si>
    <t>RIVERVIEW CHRISTIAN SCHOOL</t>
  </si>
  <si>
    <t>P957</t>
  </si>
  <si>
    <t>TRINITY LUTHERAN CHRISTIAN DAY</t>
  </si>
  <si>
    <t>OTERO</t>
  </si>
  <si>
    <t>ROCKY FORD R-2</t>
  </si>
  <si>
    <t>2530</t>
  </si>
  <si>
    <t>P960</t>
  </si>
  <si>
    <t>PIONEER CHRISTIAN SCHOOL</t>
  </si>
  <si>
    <t>PARK COUNTY RE-2</t>
  </si>
  <si>
    <t>2610</t>
  </si>
  <si>
    <t>P116</t>
  </si>
  <si>
    <t>PUEBLO</t>
  </si>
  <si>
    <t>PUEBLO CITY 60</t>
  </si>
  <si>
    <t>2690</t>
  </si>
  <si>
    <t>P113</t>
  </si>
  <si>
    <t>ST. THERESE CATHOLIC SCHOOL</t>
  </si>
  <si>
    <t>RIO GRANDE</t>
  </si>
  <si>
    <t>MONTE VISTA C-8</t>
  </si>
  <si>
    <t>2740</t>
  </si>
  <si>
    <t>P831</t>
  </si>
  <si>
    <t>ST PETER'S LUTHERAN SCHOOL</t>
  </si>
  <si>
    <t>ROUTT</t>
  </si>
  <si>
    <t>STEAMBOAT SPRINGS RE-2</t>
  </si>
  <si>
    <t>2770</t>
  </si>
  <si>
    <t>P023</t>
  </si>
  <si>
    <t>WELD</t>
  </si>
  <si>
    <t>GREELEY 6</t>
  </si>
  <si>
    <t>3120</t>
  </si>
  <si>
    <t>P041</t>
  </si>
  <si>
    <t>DAYSPRING CHRISTIAN SCHOOL</t>
  </si>
  <si>
    <t>P053</t>
  </si>
  <si>
    <t>P123</t>
  </si>
  <si>
    <t>P878</t>
  </si>
  <si>
    <t>ST MARY'S CATHOLIC SCHOOL</t>
  </si>
  <si>
    <t>STATE TOTALS</t>
  </si>
  <si>
    <t>DENVER CHRISTIAN HIGH SCHOOL</t>
  </si>
  <si>
    <t>SOUTHEAST CHRISTIAN SCHOOL</t>
  </si>
  <si>
    <t>EVERGREEN COUNTRY DAY SCHOOL</t>
  </si>
  <si>
    <t>DESIDERATA SCHOOL INC</t>
  </si>
  <si>
    <t>THE LOGAN SCHOOL FOR CREATIVE</t>
  </si>
  <si>
    <t>LAS ANIMAS</t>
  </si>
  <si>
    <t>RICKS CTR FOR GIFTED CHILDREN</t>
  </si>
  <si>
    <t>ASPEN ACADEMY</t>
  </si>
  <si>
    <t>VAIL ACADEMY</t>
  </si>
  <si>
    <t>HARRISON 2</t>
  </si>
  <si>
    <t>GRAND</t>
  </si>
  <si>
    <t>WEST GRAND 1-JT</t>
  </si>
  <si>
    <t>MOUNTAIN VALLEY CHRISTIAN ACAD</t>
  </si>
  <si>
    <t>FOOTHILLS CHRISTIAN PRE &amp; KIND</t>
  </si>
  <si>
    <t>MILE HIGH BAPTIST SCHOOL</t>
  </si>
  <si>
    <t>OUR LADY OF FATIMA SCHOOL</t>
  </si>
  <si>
    <t>DURANGO EARLY LEARNING CENTER</t>
  </si>
  <si>
    <t>SPRING CREEK SCHOOL</t>
  </si>
  <si>
    <t>LANDMARK BAPTIST SCHOOL</t>
  </si>
  <si>
    <t>LIBERTY CHRISTIAN ACADEMY</t>
  </si>
  <si>
    <t>BRISTLECONE MONTESSORI SCHOOL</t>
  </si>
  <si>
    <t>P493</t>
  </si>
  <si>
    <t>EASTLAKE MONTESSORI SCHOOL</t>
  </si>
  <si>
    <t>KINDERCARE</t>
  </si>
  <si>
    <t>P671</t>
  </si>
  <si>
    <t>BRIGHTON MONTESSORI SCHOOL INC</t>
  </si>
  <si>
    <t>P114</t>
  </si>
  <si>
    <t>HOLY LOVE PRESCHOOL &amp; KINDERGARTEN</t>
  </si>
  <si>
    <t>P874</t>
  </si>
  <si>
    <t>P782</t>
  </si>
  <si>
    <t>ROCK SOLID HIGH SCHOOL</t>
  </si>
  <si>
    <t>P138</t>
  </si>
  <si>
    <t>SHEPHERD OF THE HILLS CHRISTIAN</t>
  </si>
  <si>
    <t>P662</t>
  </si>
  <si>
    <t>BECK RECREATION CENTER</t>
  </si>
  <si>
    <t>P467</t>
  </si>
  <si>
    <t>BETHEL CHRISTIAN SCHOOL</t>
  </si>
  <si>
    <t>P472</t>
  </si>
  <si>
    <t>P476</t>
  </si>
  <si>
    <t>MEADOWOOD RECREATION CENTER</t>
  </si>
  <si>
    <t>P478</t>
  </si>
  <si>
    <t>P332</t>
  </si>
  <si>
    <t>P460</t>
  </si>
  <si>
    <t>PRIMROSE SCHOOL OF LONGMONT</t>
  </si>
  <si>
    <t>P062</t>
  </si>
  <si>
    <t>P461</t>
  </si>
  <si>
    <t>THE GODDARD SCHOOL</t>
  </si>
  <si>
    <t>P277</t>
  </si>
  <si>
    <t>APPLETREE CHRISTIAN PRESCHOOL</t>
  </si>
  <si>
    <t>BROOMFIELD ACADEMY</t>
  </si>
  <si>
    <t>P704</t>
  </si>
  <si>
    <t>CHILDRENS HOUSE PRESCHOOL</t>
  </si>
  <si>
    <t>P563</t>
  </si>
  <si>
    <t>FAIRVIEW MONTESSORI SCHOOL</t>
  </si>
  <si>
    <t>P703</t>
  </si>
  <si>
    <t>MISS CATHERINE'S CREATIVE LEARNING</t>
  </si>
  <si>
    <t>P368</t>
  </si>
  <si>
    <t>P659</t>
  </si>
  <si>
    <t>P702</t>
  </si>
  <si>
    <t>RAINBOW TREE PRESCHOOL</t>
  </si>
  <si>
    <t>P598</t>
  </si>
  <si>
    <t>P291</t>
  </si>
  <si>
    <t>P314</t>
  </si>
  <si>
    <t>P599</t>
  </si>
  <si>
    <t>GARFIELD MONTESSORI SCHOOL</t>
  </si>
  <si>
    <t>P595</t>
  </si>
  <si>
    <t>MONTESSORI ON THE MALL</t>
  </si>
  <si>
    <t>P593</t>
  </si>
  <si>
    <t>P623</t>
  </si>
  <si>
    <t>PARZIVAL SHIELD PRESCHOOL/KINDERGARTEN</t>
  </si>
  <si>
    <t>P566</t>
  </si>
  <si>
    <t>TRINITY LUTHERAN ECLC</t>
  </si>
  <si>
    <t>INNER-CITY SCHOOL</t>
  </si>
  <si>
    <t>P523</t>
  </si>
  <si>
    <t>THE HILLSPRINGS LEARNING CENTER</t>
  </si>
  <si>
    <t>0980</t>
  </si>
  <si>
    <t>P328</t>
  </si>
  <si>
    <t>COUNTERPOINT SCHOOL</t>
  </si>
  <si>
    <t>P489</t>
  </si>
  <si>
    <t>GIVING TREE MONTESSORI SCHOOL</t>
  </si>
  <si>
    <t>JUNIOR ACAMEMY</t>
  </si>
  <si>
    <t>ACADEMY 20</t>
  </si>
  <si>
    <t>1040</t>
  </si>
  <si>
    <t>P569</t>
  </si>
  <si>
    <t>ROCKY MOUNTAIN MONTESSORI ACADEMY</t>
  </si>
  <si>
    <t>P464</t>
  </si>
  <si>
    <t>NEW CHILD MONTESSORI</t>
  </si>
  <si>
    <t>P580</t>
  </si>
  <si>
    <t>ROCKY MOUNTAIN CHILDRENS DISCOVERY</t>
  </si>
  <si>
    <t>P490</t>
  </si>
  <si>
    <t>MT SOPRIS MONTESSORI SCHOOL</t>
  </si>
  <si>
    <t>1340</t>
  </si>
  <si>
    <t>P533</t>
  </si>
  <si>
    <t>P665</t>
  </si>
  <si>
    <t>KREMMLING PRESCHOOL</t>
  </si>
  <si>
    <t>P482</t>
  </si>
  <si>
    <t>STEPPING STONES CHILDRENS CENTER</t>
  </si>
  <si>
    <t>P577</t>
  </si>
  <si>
    <t>P590</t>
  </si>
  <si>
    <t>P714</t>
  </si>
  <si>
    <t>P573</t>
  </si>
  <si>
    <t>DEVEREAU CLEO WALLACE</t>
  </si>
  <si>
    <t>P705</t>
  </si>
  <si>
    <t xml:space="preserve">KINDERCARE </t>
  </si>
  <si>
    <t>P576</t>
  </si>
  <si>
    <t>LAKEWOOD LEARNING CENTER</t>
  </si>
  <si>
    <t>P572</t>
  </si>
  <si>
    <t>RENAISSANCE CHILDREN'S CENTER</t>
  </si>
  <si>
    <t>P553</t>
  </si>
  <si>
    <t>P503</t>
  </si>
  <si>
    <t>P502</t>
  </si>
  <si>
    <t>NEW HORIZONS EDUCATIONAL</t>
  </si>
  <si>
    <t>P504</t>
  </si>
  <si>
    <t>RIVERHOUSE PRESCHOOL</t>
  </si>
  <si>
    <t>P508</t>
  </si>
  <si>
    <t>P509</t>
  </si>
  <si>
    <t>CHILDRENS HOUSE MONTESSORI</t>
  </si>
  <si>
    <t>P511</t>
  </si>
  <si>
    <t>CREATIVE KID'S CORNER</t>
  </si>
  <si>
    <t>P507</t>
  </si>
  <si>
    <t>P879</t>
  </si>
  <si>
    <t>LITTLE LAMBS PRESCHOOL</t>
  </si>
  <si>
    <t>P513</t>
  </si>
  <si>
    <t>LITTLE PEOPLE'S LANDING</t>
  </si>
  <si>
    <t>P516</t>
  </si>
  <si>
    <t>RED FEATHER BASE CAMP</t>
  </si>
  <si>
    <t>P515</t>
  </si>
  <si>
    <t>P514</t>
  </si>
  <si>
    <t>P256</t>
  </si>
  <si>
    <t>P280</t>
  </si>
  <si>
    <t>P805</t>
  </si>
  <si>
    <t>P475</t>
  </si>
  <si>
    <t>EAST OTERO R-1</t>
  </si>
  <si>
    <t>2520</t>
  </si>
  <si>
    <t>P524</t>
  </si>
  <si>
    <t>OJC CHILD DEVELOPMENT SERVICES</t>
  </si>
  <si>
    <t>FOWLER R-4J</t>
  </si>
  <si>
    <t>2540</t>
  </si>
  <si>
    <t>P526</t>
  </si>
  <si>
    <t>AULT-HIGHLAND RE-9</t>
  </si>
  <si>
    <t>3145</t>
  </si>
  <si>
    <t>P568</t>
  </si>
  <si>
    <t>HIGHLAND EARLY CHILDHOOD ED</t>
  </si>
  <si>
    <t>ROCKY MOUNTAIN LUTHERAN HIGH</t>
  </si>
  <si>
    <t>DENVER STREET SCHOOL</t>
  </si>
  <si>
    <t xml:space="preserve">ACORN SCHOOL </t>
  </si>
  <si>
    <t>MONTVIEW COMMUNITY PRESCHOOL</t>
  </si>
  <si>
    <t>CALVARY CHRISTIAN SCHOOL</t>
  </si>
  <si>
    <t>CHILDREN'S DAY PRESCHOOL</t>
  </si>
  <si>
    <t>BUFFALO RE-4</t>
  </si>
  <si>
    <t>LITTLE FOLKS PRESCHOOL/DAYCARE</t>
  </si>
  <si>
    <t>FOWLER DAY CARE PRESCHOOL</t>
  </si>
  <si>
    <t>P745</t>
  </si>
  <si>
    <t>P132</t>
  </si>
  <si>
    <t>P287</t>
  </si>
  <si>
    <t>P751</t>
  </si>
  <si>
    <t>P184</t>
  </si>
  <si>
    <t>LOUISVILLE MONTESSORI SCHOOL</t>
  </si>
  <si>
    <t>DENVER MONTCLAIR INTERNATIONAL</t>
  </si>
  <si>
    <t xml:space="preserve">PRESENTATION OF OUR LADY </t>
  </si>
  <si>
    <t>P181</t>
  </si>
  <si>
    <t>P259</t>
  </si>
  <si>
    <t>JUNIOR ACADEMY SMALL WONDERS</t>
  </si>
  <si>
    <t>P083</t>
  </si>
  <si>
    <t>UCCS FAMILY DEVELOPMENT CENTER</t>
  </si>
  <si>
    <t>LEWIS-PALMER 38</t>
  </si>
  <si>
    <t>1080</t>
  </si>
  <si>
    <t>P289</t>
  </si>
  <si>
    <t>ST. PETER CATHOLIC SCHOOL</t>
  </si>
  <si>
    <t>P845</t>
  </si>
  <si>
    <t>SILVER STATE CHRISTIAN SCHOOL</t>
  </si>
  <si>
    <t>P749</t>
  </si>
  <si>
    <t xml:space="preserve">THE DENVER STREET SCHOOL </t>
  </si>
  <si>
    <t>BRIGHT HORIZONS E. FORT COLLINS</t>
  </si>
  <si>
    <t>P359</t>
  </si>
  <si>
    <t>1860</t>
  </si>
  <si>
    <t>P746</t>
  </si>
  <si>
    <t>CHRISTIAN COMMUNITY SCHOOLS</t>
  </si>
  <si>
    <t>P823</t>
  </si>
  <si>
    <t>HAPPYLAND PRESCHOOL</t>
  </si>
  <si>
    <t>P981</t>
  </si>
  <si>
    <t>ST JOHN NEUMANN CATHOLIC SCHOOL</t>
  </si>
  <si>
    <t>P539</t>
  </si>
  <si>
    <t>ABC WEST CHILD DEVELOPMENT CENTER</t>
  </si>
  <si>
    <t>WESTMINSTER 50</t>
  </si>
  <si>
    <t>P063</t>
  </si>
  <si>
    <t>BELLEVIEW CHRISTIAN SCHOOL</t>
  </si>
  <si>
    <t>0070</t>
  </si>
  <si>
    <t>P335</t>
  </si>
  <si>
    <t>CHILDREN'S OUTREACH PROJECT</t>
  </si>
  <si>
    <t>P069</t>
  </si>
  <si>
    <t>GUARDIAN ANGELS</t>
  </si>
  <si>
    <t>P072</t>
  </si>
  <si>
    <t>HOLY TRINITY CATHOLIC SCHOOL</t>
  </si>
  <si>
    <t>P752</t>
  </si>
  <si>
    <t>LIFE CHRISTIAN ACADEMY</t>
  </si>
  <si>
    <t>P334</t>
  </si>
  <si>
    <t>WESTMINSTER LEARNING CENTER</t>
  </si>
  <si>
    <t>DENVER JEWISH DAY SCHOOL</t>
  </si>
  <si>
    <t>P784</t>
  </si>
  <si>
    <t>MONTESSORI AT THE MARINA</t>
  </si>
  <si>
    <t>P129</t>
  </si>
  <si>
    <t>ST MARY'S ACADEMY</t>
  </si>
  <si>
    <t>ST THOMAS MORE CATHOLIC SCHOOL</t>
  </si>
  <si>
    <t>P186</t>
  </si>
  <si>
    <t>ST THERESE SCHOOL</t>
  </si>
  <si>
    <t>P225</t>
  </si>
  <si>
    <t>P271</t>
  </si>
  <si>
    <t>ANCHOR CENTER FOR BLIND CHILDREN</t>
  </si>
  <si>
    <t>ANNUNCIATION CATHOLIC SCHOOL</t>
  </si>
  <si>
    <t>P578</t>
  </si>
  <si>
    <t>P540</t>
  </si>
  <si>
    <t>DIVINE REDEEMER CATHOLIC SCHOOL</t>
  </si>
  <si>
    <t>BORN TO THE GOLDEN MOUNTAIN</t>
  </si>
  <si>
    <t>P188</t>
  </si>
  <si>
    <t>TEMPLE SHALOM PRESCHOOL</t>
  </si>
  <si>
    <t>P491</t>
  </si>
  <si>
    <t>CHILDREN'S MINI COLLEGE</t>
  </si>
  <si>
    <t>P292</t>
  </si>
  <si>
    <t>BLUE LAKE PRESCHOOL</t>
  </si>
  <si>
    <t>P670</t>
  </si>
  <si>
    <t>WALDORF SCHOOL IN ROARING FORK</t>
  </si>
  <si>
    <t>GILPIN</t>
  </si>
  <si>
    <t>GILPIN COUNTY RE-1</t>
  </si>
  <si>
    <t>1330</t>
  </si>
  <si>
    <t>P669</t>
  </si>
  <si>
    <t>EAGLES NEST EARLY LEARNING CENTER</t>
  </si>
  <si>
    <t>P350</t>
  </si>
  <si>
    <t>ORSCH</t>
  </si>
  <si>
    <t>ABIDING HOPE PRESCHOOL &amp; KINDERGARTEN</t>
  </si>
  <si>
    <t>P786</t>
  </si>
  <si>
    <t>MONTESSORI SCHOOL OF EVERGREEN</t>
  </si>
  <si>
    <t>ST BERNADETTE CATHOLIC SCHOOL</t>
  </si>
  <si>
    <t>KIT CARSON</t>
  </si>
  <si>
    <t>BURLINGTON RE-6J</t>
  </si>
  <si>
    <t>1500</t>
  </si>
  <si>
    <t>P320</t>
  </si>
  <si>
    <t>SACRED HEART ACADEMY</t>
  </si>
  <si>
    <t>EYESTONE PRESCHOOL BASE CAMP</t>
  </si>
  <si>
    <t>P344</t>
  </si>
  <si>
    <t>GRAND VALLEY CHRISTIAN HIGH</t>
  </si>
  <si>
    <t>P924</t>
  </si>
  <si>
    <t>LIFE ACADEMY</t>
  </si>
  <si>
    <t>P520</t>
  </si>
  <si>
    <t>FIRST IMPRESSIONS LEARNING CENTER</t>
  </si>
  <si>
    <t>SAN MIGUEL</t>
  </si>
  <si>
    <t>TELLURIDE R-1</t>
  </si>
  <si>
    <t>2830</t>
  </si>
  <si>
    <t>P899</t>
  </si>
  <si>
    <t>TELLURIDE MOUNTAIN SCHOOL</t>
  </si>
  <si>
    <t>P027</t>
  </si>
  <si>
    <t>AVE MARIA CATHOLIC SCHOOL</t>
  </si>
  <si>
    <t>ADAMS COUNTY 14</t>
  </si>
  <si>
    <t>0030</t>
  </si>
  <si>
    <t>P675</t>
  </si>
  <si>
    <t>LITTLE GIANTS LEARNING CENTER</t>
  </si>
  <si>
    <r>
      <t>**</t>
    </r>
    <r>
      <rPr>
        <b/>
        <sz val="10"/>
        <rFont val="Arial"/>
        <family val="2"/>
      </rPr>
      <t xml:space="preserve"> DISTRICT TOTALS **</t>
    </r>
  </si>
  <si>
    <t>P908</t>
  </si>
  <si>
    <t>KIDDIE ACADEMY OF BRIGHTON</t>
  </si>
  <si>
    <t>P896</t>
  </si>
  <si>
    <t>HYLAND HILLS PRESCHOOL</t>
  </si>
  <si>
    <t>CHILDREN'S CREATIVE LEARNING</t>
  </si>
  <si>
    <t>UNITED CHURCH OF BROOMFIELD</t>
  </si>
  <si>
    <t>P806</t>
  </si>
  <si>
    <t>P609</t>
  </si>
  <si>
    <t>COLONNADE CHILDREN'S CENTER</t>
  </si>
  <si>
    <t>CRAYON ACADEMY</t>
  </si>
  <si>
    <t>FAMILY FLEX</t>
  </si>
  <si>
    <t>HILLEL ACADEMY OF DENVER</t>
  </si>
  <si>
    <t>KING BAPTIST CDC</t>
  </si>
  <si>
    <t>LITTLE SAINTS LEARNING CENTER</t>
  </si>
  <si>
    <t>MOST PRECIOUS BLOOD CATHOLIC</t>
  </si>
  <si>
    <t>ST ELIZABETH'S SCHOOL</t>
  </si>
  <si>
    <t>VAN DELLEN CHRISTIAN SCHOOLS</t>
  </si>
  <si>
    <t>P362</t>
  </si>
  <si>
    <t>AURARIA EARLY LEARNING CENTER</t>
  </si>
  <si>
    <t>P601</t>
  </si>
  <si>
    <t>P363</t>
  </si>
  <si>
    <t>P364</t>
  </si>
  <si>
    <t>P378</t>
  </si>
  <si>
    <t>P365</t>
  </si>
  <si>
    <t>P596</t>
  </si>
  <si>
    <t>P370</t>
  </si>
  <si>
    <t>P758</t>
  </si>
  <si>
    <t>THE RISE SCHOOL OF DENVER</t>
  </si>
  <si>
    <t>P130</t>
  </si>
  <si>
    <t>P283</t>
  </si>
  <si>
    <t>VALOR CHRISTIAN HIGH SCHOOL</t>
  </si>
  <si>
    <t>ASCENSION CHILDERN LEARNING CENTER</t>
  </si>
  <si>
    <t>FUMC PRESCHOOL</t>
  </si>
  <si>
    <t>P892</t>
  </si>
  <si>
    <t>FAMILY OF CHRIST CDC</t>
  </si>
  <si>
    <t>P651</t>
  </si>
  <si>
    <t>FOUR MILE ADVENTIST CHRISTIAN</t>
  </si>
  <si>
    <t>P757</t>
  </si>
  <si>
    <t>MOUNTAIN VIEW CORE KNOWLEDGE</t>
  </si>
  <si>
    <t>SPIN EARLY CHILDHOOD CARE &amp; ED</t>
  </si>
  <si>
    <t>P844</t>
  </si>
  <si>
    <t>LITTLE RED SCHOOLHOUSE</t>
  </si>
  <si>
    <t>P869</t>
  </si>
  <si>
    <t>PARADISE PLACE</t>
  </si>
  <si>
    <t>P481</t>
  </si>
  <si>
    <t>TENDERFOOT CHILD &amp; FAMILY DEV</t>
  </si>
  <si>
    <t>P685</t>
  </si>
  <si>
    <t>P382</t>
  </si>
  <si>
    <t>OAK STREET CHILD DEVELOPMENT CENTER</t>
  </si>
  <si>
    <t>P898</t>
  </si>
  <si>
    <t>ST JOAN OF ARC EARLY LEARNING CENTER</t>
  </si>
  <si>
    <t>P905</t>
  </si>
  <si>
    <t>YARROW PRESCHOOL</t>
  </si>
  <si>
    <t>COLUMBINE MONTESSORI PRESCHOOL</t>
  </si>
  <si>
    <t>P500</t>
  </si>
  <si>
    <t>P809</t>
  </si>
  <si>
    <t>ST PAUL'S LUTHERAN</t>
  </si>
  <si>
    <t>P808</t>
  </si>
  <si>
    <t>UNITED METHODIST CHRISTIAN SCHOOL</t>
  </si>
  <si>
    <t>P586</t>
  </si>
  <si>
    <t>P715</t>
  </si>
  <si>
    <t>TEACHING TREE EARLY CHILD LEAR</t>
  </si>
  <si>
    <t xml:space="preserve">HEARTS IN HAND </t>
  </si>
  <si>
    <t>HERITAGE CHRISTIAN ACADEMY</t>
  </si>
  <si>
    <t>BRIGHT HORIZONS</t>
  </si>
  <si>
    <t>RESURRECTION CHRISTIAN SCHOOL</t>
  </si>
  <si>
    <t>P927</t>
  </si>
  <si>
    <t>LUTHERAN CHURCH AND SCHOOL OF MESSIAH</t>
  </si>
  <si>
    <t>PHILLIPS</t>
  </si>
  <si>
    <t>HOLYOKE RE-1J</t>
  </si>
  <si>
    <t>2620</t>
  </si>
  <si>
    <t>P356</t>
  </si>
  <si>
    <t>DRAGON'S WAGON PRESCHOOL</t>
  </si>
  <si>
    <t>P769</t>
  </si>
  <si>
    <t>EAST SIDE CHILD CARE CENTER</t>
  </si>
  <si>
    <t>P683</t>
  </si>
  <si>
    <t>SOUTHSIDE CHILDREN'S CENTER</t>
  </si>
  <si>
    <t>P761</t>
  </si>
  <si>
    <t>THE MCCLELLAND SCHOOL</t>
  </si>
  <si>
    <t>NORWOOD R-2J</t>
  </si>
  <si>
    <t>2840</t>
  </si>
  <si>
    <t>P881</t>
  </si>
  <si>
    <t>PRIME TIME CHILD CARE</t>
  </si>
  <si>
    <t>SUMMIT</t>
  </si>
  <si>
    <t>SUMMIT RE-1</t>
  </si>
  <si>
    <t>3000</t>
  </si>
  <si>
    <t>P562</t>
  </si>
  <si>
    <t>BRECKENRIDGE MONTESSORI</t>
  </si>
  <si>
    <t>P494</t>
  </si>
  <si>
    <t>LITTLE RED SCHOOL HOUSE</t>
  </si>
  <si>
    <t>P812</t>
  </si>
  <si>
    <t>SUMMIT COUNTY PRESCHOOL</t>
  </si>
  <si>
    <t>P776</t>
  </si>
  <si>
    <t>EARLY CHILDHOOD UNIVERSITY</t>
  </si>
  <si>
    <t>SHEPHERD/HILLS LUTHERAN PRESCHOOL</t>
  </si>
  <si>
    <t>P777</t>
  </si>
  <si>
    <t>#1 CHILD ENRICHMENT</t>
  </si>
  <si>
    <t>P587</t>
  </si>
  <si>
    <t>THREE BEARS LEARNING CTR</t>
  </si>
  <si>
    <t>P740</t>
  </si>
  <si>
    <t>AMBLESIDE SCHOOL</t>
  </si>
  <si>
    <t>P414</t>
  </si>
  <si>
    <t>MACKINTOSH ACADEMY</t>
  </si>
  <si>
    <t>BRIGHT HORIZONS FAMILY SOLUTIONS</t>
  </si>
  <si>
    <t xml:space="preserve">THE COTTAGE SCHOOL </t>
  </si>
  <si>
    <t>P353</t>
  </si>
  <si>
    <t>CROSSROADS SCHOOL</t>
  </si>
  <si>
    <t>P216</t>
  </si>
  <si>
    <t>BEAUTIFUL SAVIOR LUTHERAN SCHOOL</t>
  </si>
  <si>
    <t>P121</t>
  </si>
  <si>
    <t>BOULDER MONTESSORI SCHOOL</t>
  </si>
  <si>
    <t>ASPEN GROVE COMMUNITY PRESCHOOL</t>
  </si>
  <si>
    <t>P242</t>
  </si>
  <si>
    <t>PROMISE PRESCHOOL</t>
  </si>
  <si>
    <t>P352</t>
  </si>
  <si>
    <t>DELTA</t>
  </si>
  <si>
    <t>DELTA COUNTY 50(J)</t>
  </si>
  <si>
    <t>0870</t>
  </si>
  <si>
    <t>P273</t>
  </si>
  <si>
    <t>SEVENTH DAY ADVENTIST</t>
  </si>
  <si>
    <t>P297</t>
  </si>
  <si>
    <t>BLESSED SACRAMENT CATHOLIC</t>
  </si>
  <si>
    <t>P321</t>
  </si>
  <si>
    <t>GRALAND COUNTRY DAY SCHOOL</t>
  </si>
  <si>
    <t>P393</t>
  </si>
  <si>
    <t>JEWISH COMMUNITY CENTER</t>
  </si>
  <si>
    <t>P468</t>
  </si>
  <si>
    <t>ST. ANDREW LUTHERAN SCHOOL</t>
  </si>
  <si>
    <t>P099</t>
  </si>
  <si>
    <t>CHERRY HILLS CHRISTIAN</t>
  </si>
  <si>
    <t>DENVER CHRISTIAN - HIGHLANDS RANCH</t>
  </si>
  <si>
    <t>MONTESSORI SCHOOL AT LONE TREE</t>
  </si>
  <si>
    <t>FAMILY WORSHIP CENTER</t>
  </si>
  <si>
    <t>HOLY CROSS LUTHERAN SCHOOL</t>
  </si>
  <si>
    <t>P175</t>
  </si>
  <si>
    <t>P567</t>
  </si>
  <si>
    <t>PIKES PEAK COMMUNITY COLLEGE CHILD DEVEL</t>
  </si>
  <si>
    <t>P290</t>
  </si>
  <si>
    <t>GROWING YEARS PRESCHOOL</t>
  </si>
  <si>
    <t>EAST GRAND 2</t>
  </si>
  <si>
    <t>1350</t>
  </si>
  <si>
    <t>P620</t>
  </si>
  <si>
    <t>P765</t>
  </si>
  <si>
    <t>LITTLE PEOPLES LANDING</t>
  </si>
  <si>
    <t>CHILDREN'S HOUSE OF DURANGO</t>
  </si>
  <si>
    <t>P430</t>
  </si>
  <si>
    <t>HERITAGE CHRISTIAN SCHOOL</t>
  </si>
  <si>
    <t>LOWELL WHITEMANN SCHOOL</t>
  </si>
  <si>
    <t>P565</t>
  </si>
  <si>
    <t>THE PEAK SCHOOL</t>
  </si>
  <si>
    <t>3130</t>
  </si>
  <si>
    <t>PLATTE VALLEY RE-7</t>
  </si>
  <si>
    <t>P663</t>
  </si>
  <si>
    <t>KERSEY EARLY LEARNING CENTER</t>
  </si>
  <si>
    <t>P647</t>
  </si>
  <si>
    <t>CATALYST HIGH SCHOOL</t>
  </si>
  <si>
    <t>FALL 2013</t>
  </si>
  <si>
    <t>P436</t>
  </si>
  <si>
    <t>ST JOHN'S EARLY LEARNING CTR</t>
  </si>
  <si>
    <t>ADVANCE MONTESSORI</t>
  </si>
  <si>
    <t>MONTESSORI AT GREENWOOD PLAZA</t>
  </si>
  <si>
    <t xml:space="preserve">WILLOWS-OLDE MILL </t>
  </si>
  <si>
    <t>ARAPAHOE COMMUNITY COLLEGE  CDC</t>
  </si>
  <si>
    <t>MACKINTOSH ACADEMY: LITTLETON</t>
  </si>
  <si>
    <t>LITTLE ANGELS CHILD CARE INC</t>
  </si>
  <si>
    <t>ST MARKS PRESCHOOL</t>
  </si>
  <si>
    <t>BENT</t>
  </si>
  <si>
    <t>LAS ANIMAS RE-1</t>
  </si>
  <si>
    <t>0290</t>
  </si>
  <si>
    <t>P626</t>
  </si>
  <si>
    <t>KOUNTRY KIDS</t>
  </si>
  <si>
    <t>P358</t>
  </si>
  <si>
    <t>ASPEN CENTER FOR CHILD DEV</t>
  </si>
  <si>
    <t>HOPEWELL BAPTIST ACADEMY</t>
  </si>
  <si>
    <t>WILDFLOWER PRESCHOOL</t>
  </si>
  <si>
    <t>SALIDA R-32</t>
  </si>
  <si>
    <t>0500</t>
  </si>
  <si>
    <t>P497</t>
  </si>
  <si>
    <t>CHAFFEE COUNTY MONTESSORI SCHOOL</t>
  </si>
  <si>
    <t>ADRF INC DAY ONE LEARNING</t>
  </si>
  <si>
    <t>CHRIST THE KING ROMAN CATHOLIC</t>
  </si>
  <si>
    <t>P617</t>
  </si>
  <si>
    <t>JULIA GREELEY ACADEMY</t>
  </si>
  <si>
    <t>EARLY CONNECTIONS LEARNING CENTER</t>
  </si>
  <si>
    <t>SPRINGS BAPTIST ACADEMY</t>
  </si>
  <si>
    <t>P630</t>
  </si>
  <si>
    <t>THE COLORADO SPRINGS SCHOOL</t>
  </si>
  <si>
    <t>ELLICOTT 22</t>
  </si>
  <si>
    <t>1050</t>
  </si>
  <si>
    <t>P639</t>
  </si>
  <si>
    <t>ELLICOTT BAPTIST</t>
  </si>
  <si>
    <t>P643</t>
  </si>
  <si>
    <t>1141</t>
  </si>
  <si>
    <t>THE GIVING TREE</t>
  </si>
  <si>
    <t>ST STEPHEN'S CATHOLIC SCHOOL</t>
  </si>
  <si>
    <t>WINTER PARK CHRISTIAN SCHOOL</t>
  </si>
  <si>
    <t>CONCORDIA LUTHERAN SCHOOL</t>
  </si>
  <si>
    <t>KIDS DISCOVERY DAYS</t>
  </si>
  <si>
    <t xml:space="preserve">    </t>
  </si>
  <si>
    <t>MERCY EMPLOYEE CHILDCARE</t>
  </si>
  <si>
    <t>BAYFIELD 10 JT-R</t>
  </si>
  <si>
    <t>1530</t>
  </si>
  <si>
    <t>P884</t>
  </si>
  <si>
    <t>SILVER SPRUCE ACADEMY</t>
  </si>
  <si>
    <t>IGNACIO 11 JT</t>
  </si>
  <si>
    <t>1540</t>
  </si>
  <si>
    <t>P754</t>
  </si>
  <si>
    <t>PINE RIVER COMMUNITY LEARNING CTR</t>
  </si>
  <si>
    <t>BASE CAMP STOVE PRAIRIE PRESCHOOL</t>
  </si>
  <si>
    <t>THE FAMILY CENTER/LA FAMILIA</t>
  </si>
  <si>
    <t>THE SUNSHINE HOUSE</t>
  </si>
  <si>
    <t>P549</t>
  </si>
  <si>
    <t>GJ LEADERSHIP ACADEMY</t>
  </si>
  <si>
    <t>OURAY</t>
  </si>
  <si>
    <t>RIDGWAY R-2</t>
  </si>
  <si>
    <t>2590</t>
  </si>
  <si>
    <t>P778</t>
  </si>
  <si>
    <t>MOUNTAIN TRAILS MONTESSORI</t>
  </si>
  <si>
    <t>RIO BLANCO</t>
  </si>
  <si>
    <t>RANGELY RE-4</t>
  </si>
  <si>
    <t>2720</t>
  </si>
  <si>
    <t>P449</t>
  </si>
  <si>
    <t>RANGELY CHRISTIAN ACADEMY</t>
  </si>
  <si>
    <t>DEL NORTE C-7</t>
  </si>
  <si>
    <t>2730</t>
  </si>
  <si>
    <t>P440</t>
  </si>
  <si>
    <t>NEW HOPE CHRISTIAN SCHOOL</t>
  </si>
  <si>
    <t>SARGENT RE-33J</t>
  </si>
  <si>
    <t>2750</t>
  </si>
  <si>
    <t>P871</t>
  </si>
  <si>
    <t>SARGENT EARLY LEARNING</t>
  </si>
  <si>
    <t>P156</t>
  </si>
  <si>
    <t>EMERALD MOUNTAIN SCHOOL</t>
  </si>
  <si>
    <t>TELLER</t>
  </si>
  <si>
    <t>WOODLAND PARK RE-2</t>
  </si>
  <si>
    <t>3020</t>
  </si>
  <si>
    <t>P305</t>
  </si>
  <si>
    <t>COLORADO SPRINGS CHRISTIAN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</si>
</sst>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5"/>
  <sheetViews>
    <sheetView tabSelected="1" zoomScale="90" zoomScaleNormal="90" zoomScalePageLayoutView="0" workbookViewId="0" topLeftCell="A1">
      <pane ySplit="6" topLeftCell="A7" activePane="bottomLeft" state="frozen"/>
      <selection pane="topLeft" activeCell="C1" sqref="C1"/>
      <selection pane="bottomLeft" activeCell="AA570" sqref="AA570"/>
    </sheetView>
  </sheetViews>
  <sheetFormatPr defaultColWidth="9.140625" defaultRowHeight="12.75"/>
  <cols>
    <col min="1" max="1" width="11.28125" style="6" customWidth="1"/>
    <col min="2" max="2" width="7.00390625" style="1" customWidth="1"/>
    <col min="3" max="4" width="3.7109375" style="3" customWidth="1"/>
    <col min="5" max="5" width="41.140625" style="9" customWidth="1"/>
    <col min="6" max="6" width="9.140625" style="1" bestFit="1" customWidth="1"/>
    <col min="7" max="7" width="6.57421875" style="1" customWidth="1"/>
    <col min="8" max="11" width="5.7109375" style="1" customWidth="1"/>
    <col min="12" max="12" width="6.140625" style="1" customWidth="1"/>
    <col min="13" max="18" width="5.7109375" style="1" customWidth="1"/>
    <col min="19" max="19" width="6.421875" style="1" customWidth="1"/>
    <col min="20" max="20" width="7.8515625" style="1" customWidth="1"/>
    <col min="21" max="16384" width="9.140625" style="1" customWidth="1"/>
  </cols>
  <sheetData>
    <row r="1" spans="2:20" ht="12.75">
      <c r="B1" s="2"/>
      <c r="C1" s="45" t="s">
        <v>0</v>
      </c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12.75">
      <c r="B2" s="2"/>
      <c r="C2" s="47" t="s">
        <v>1</v>
      </c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12.75">
      <c r="B3" s="2"/>
      <c r="C3" s="45" t="s">
        <v>785</v>
      </c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5:20" ht="12.7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2.75">
      <c r="E5" s="4"/>
      <c r="F5" s="49" t="s">
        <v>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1"/>
    </row>
    <row r="6" spans="1:20" ht="13.5" thickBot="1">
      <c r="A6" s="29" t="s">
        <v>3</v>
      </c>
      <c r="C6" s="42" t="s">
        <v>4</v>
      </c>
      <c r="D6" s="43"/>
      <c r="E6" s="44"/>
      <c r="F6" s="7" t="s">
        <v>5</v>
      </c>
      <c r="G6" s="7" t="s">
        <v>6</v>
      </c>
      <c r="H6" s="7" t="s">
        <v>7</v>
      </c>
      <c r="I6" s="8">
        <v>2</v>
      </c>
      <c r="J6" s="7" t="s">
        <v>8</v>
      </c>
      <c r="K6" s="8">
        <v>4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18" t="s">
        <v>17</v>
      </c>
    </row>
    <row r="7" spans="3:20" ht="13.5" thickTop="1">
      <c r="C7" s="13"/>
      <c r="D7" s="13"/>
      <c r="E7" s="14"/>
      <c r="T7" s="14"/>
    </row>
    <row r="8" spans="3:20" ht="12.75">
      <c r="C8" s="13" t="s">
        <v>18</v>
      </c>
      <c r="D8" s="13"/>
      <c r="E8" s="14"/>
      <c r="T8" s="14"/>
    </row>
    <row r="9" spans="2:20" ht="12.75">
      <c r="B9" s="6"/>
      <c r="C9" s="15"/>
      <c r="D9" s="15" t="s">
        <v>20</v>
      </c>
      <c r="E9" s="1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9"/>
    </row>
    <row r="10" spans="1:20" ht="12.75">
      <c r="A10" s="6" t="s">
        <v>21</v>
      </c>
      <c r="B10" s="6" t="s">
        <v>22</v>
      </c>
      <c r="C10" s="15"/>
      <c r="D10" s="15"/>
      <c r="E10" s="16" t="s">
        <v>23</v>
      </c>
      <c r="F10" s="10">
        <v>4</v>
      </c>
      <c r="G10" s="10">
        <v>12</v>
      </c>
      <c r="H10" s="10">
        <v>8</v>
      </c>
      <c r="I10" s="10">
        <v>5</v>
      </c>
      <c r="J10" s="10">
        <v>7</v>
      </c>
      <c r="K10" s="10">
        <v>2</v>
      </c>
      <c r="L10" s="10">
        <v>14</v>
      </c>
      <c r="M10" s="10">
        <v>4</v>
      </c>
      <c r="N10" s="10">
        <v>7</v>
      </c>
      <c r="O10" s="10">
        <v>10</v>
      </c>
      <c r="P10" s="10">
        <v>17</v>
      </c>
      <c r="Q10" s="10">
        <v>13</v>
      </c>
      <c r="R10" s="10">
        <v>16</v>
      </c>
      <c r="S10" s="10">
        <v>11</v>
      </c>
      <c r="T10" s="19">
        <f>SUM(F10:S10)</f>
        <v>130</v>
      </c>
    </row>
    <row r="11" spans="1:20" ht="12.75">
      <c r="A11" s="6" t="s">
        <v>21</v>
      </c>
      <c r="B11" s="6" t="s">
        <v>393</v>
      </c>
      <c r="C11" s="15"/>
      <c r="D11" s="15"/>
      <c r="E11" s="16" t="s">
        <v>394</v>
      </c>
      <c r="F11" s="10">
        <v>32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9">
        <f aca="true" t="shared" si="0" ref="T11:T18">SUM(F11:S11)</f>
        <v>32</v>
      </c>
    </row>
    <row r="12" spans="1:20" ht="12.75">
      <c r="A12" s="6" t="s">
        <v>21</v>
      </c>
      <c r="B12" s="6" t="s">
        <v>24</v>
      </c>
      <c r="C12" s="15"/>
      <c r="D12" s="15"/>
      <c r="E12" s="16" t="s">
        <v>25</v>
      </c>
      <c r="F12" s="10">
        <v>32</v>
      </c>
      <c r="G12" s="10">
        <v>5</v>
      </c>
      <c r="H12" s="10">
        <v>13</v>
      </c>
      <c r="I12" s="10">
        <v>11</v>
      </c>
      <c r="J12" s="10">
        <v>11</v>
      </c>
      <c r="K12" s="10">
        <v>13</v>
      </c>
      <c r="L12" s="10">
        <v>9</v>
      </c>
      <c r="M12" s="10">
        <v>4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9">
        <f>SUM(F12:S12)</f>
        <v>98</v>
      </c>
    </row>
    <row r="13" spans="1:20" ht="12.75">
      <c r="A13" s="6" t="s">
        <v>21</v>
      </c>
      <c r="B13" s="6" t="s">
        <v>28</v>
      </c>
      <c r="C13" s="15"/>
      <c r="D13" s="15"/>
      <c r="E13" s="16" t="s">
        <v>29</v>
      </c>
      <c r="F13" s="10">
        <v>65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9">
        <f t="shared" si="0"/>
        <v>65</v>
      </c>
    </row>
    <row r="14" spans="1:20" ht="12.75">
      <c r="A14" s="6" t="s">
        <v>21</v>
      </c>
      <c r="B14" s="6" t="s">
        <v>30</v>
      </c>
      <c r="C14" s="15"/>
      <c r="D14" s="15"/>
      <c r="E14" s="22" t="s">
        <v>31</v>
      </c>
      <c r="F14" s="23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156</v>
      </c>
      <c r="Q14" s="12">
        <v>165</v>
      </c>
      <c r="R14" s="12">
        <v>160</v>
      </c>
      <c r="S14" s="12">
        <v>138</v>
      </c>
      <c r="T14" s="19">
        <f t="shared" si="0"/>
        <v>619</v>
      </c>
    </row>
    <row r="15" spans="1:20" ht="12.75">
      <c r="A15" s="6" t="s">
        <v>21</v>
      </c>
      <c r="B15" s="6" t="s">
        <v>566</v>
      </c>
      <c r="C15" s="15"/>
      <c r="D15" s="15"/>
      <c r="E15" s="22" t="s">
        <v>567</v>
      </c>
      <c r="F15" s="23">
        <v>28</v>
      </c>
      <c r="G15" s="12">
        <v>18</v>
      </c>
      <c r="H15" s="12">
        <v>18</v>
      </c>
      <c r="I15" s="12">
        <v>11</v>
      </c>
      <c r="J15" s="12">
        <v>16</v>
      </c>
      <c r="K15" s="12">
        <v>13</v>
      </c>
      <c r="L15" s="12">
        <v>8</v>
      </c>
      <c r="M15" s="12">
        <v>11</v>
      </c>
      <c r="N15" s="12">
        <v>11</v>
      </c>
      <c r="O15" s="12">
        <v>5</v>
      </c>
      <c r="P15" s="12">
        <v>5</v>
      </c>
      <c r="Q15" s="12">
        <v>7</v>
      </c>
      <c r="R15" s="12">
        <v>2</v>
      </c>
      <c r="S15" s="12">
        <v>1</v>
      </c>
      <c r="T15" s="19">
        <f t="shared" si="0"/>
        <v>154</v>
      </c>
    </row>
    <row r="16" spans="1:20" ht="12.75">
      <c r="A16" s="6" t="s">
        <v>21</v>
      </c>
      <c r="B16" s="6" t="s">
        <v>26</v>
      </c>
      <c r="C16" s="15"/>
      <c r="D16" s="15"/>
      <c r="E16" s="16" t="s">
        <v>27</v>
      </c>
      <c r="F16" s="10">
        <v>24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9">
        <f t="shared" si="0"/>
        <v>27</v>
      </c>
    </row>
    <row r="17" spans="1:20" ht="12.75">
      <c r="A17" s="6" t="s">
        <v>21</v>
      </c>
      <c r="B17" s="6" t="s">
        <v>524</v>
      </c>
      <c r="C17" s="15"/>
      <c r="D17" s="15"/>
      <c r="E17" s="22" t="s">
        <v>515</v>
      </c>
      <c r="F17" s="23">
        <v>0</v>
      </c>
      <c r="G17" s="12">
        <v>0</v>
      </c>
      <c r="H17" s="12">
        <v>0</v>
      </c>
      <c r="I17" s="12">
        <v>0</v>
      </c>
      <c r="J17" s="12"/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9</v>
      </c>
      <c r="Q17" s="12">
        <v>21</v>
      </c>
      <c r="R17" s="12">
        <v>17</v>
      </c>
      <c r="S17" s="12">
        <v>19</v>
      </c>
      <c r="T17" s="19">
        <f t="shared" si="0"/>
        <v>66</v>
      </c>
    </row>
    <row r="18" spans="1:20" ht="12.75">
      <c r="A18" s="6" t="s">
        <v>21</v>
      </c>
      <c r="B18" s="6" t="s">
        <v>786</v>
      </c>
      <c r="C18" s="15"/>
      <c r="D18" s="15"/>
      <c r="E18" s="22" t="s">
        <v>787</v>
      </c>
      <c r="F18" s="24">
        <v>37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20">
        <f t="shared" si="0"/>
        <v>37</v>
      </c>
    </row>
    <row r="19" spans="2:20" ht="12.75">
      <c r="B19" s="6"/>
      <c r="C19" s="15"/>
      <c r="D19" s="13"/>
      <c r="E19" s="27" t="s">
        <v>19</v>
      </c>
      <c r="F19" s="23">
        <f>SUM(F10:F18)</f>
        <v>222</v>
      </c>
      <c r="G19" s="12">
        <f aca="true" t="shared" si="1" ref="G19:T19">SUM(G10:G18)</f>
        <v>38</v>
      </c>
      <c r="H19" s="12">
        <f t="shared" si="1"/>
        <v>39</v>
      </c>
      <c r="I19" s="12">
        <f t="shared" si="1"/>
        <v>27</v>
      </c>
      <c r="J19" s="12">
        <f t="shared" si="1"/>
        <v>34</v>
      </c>
      <c r="K19" s="12">
        <f t="shared" si="1"/>
        <v>28</v>
      </c>
      <c r="L19" s="12">
        <f t="shared" si="1"/>
        <v>31</v>
      </c>
      <c r="M19" s="12">
        <f t="shared" si="1"/>
        <v>19</v>
      </c>
      <c r="N19" s="12">
        <f t="shared" si="1"/>
        <v>18</v>
      </c>
      <c r="O19" s="12">
        <f t="shared" si="1"/>
        <v>15</v>
      </c>
      <c r="P19" s="12">
        <f t="shared" si="1"/>
        <v>187</v>
      </c>
      <c r="Q19" s="12">
        <f t="shared" si="1"/>
        <v>206</v>
      </c>
      <c r="R19" s="12">
        <f t="shared" si="1"/>
        <v>195</v>
      </c>
      <c r="S19" s="12">
        <f t="shared" si="1"/>
        <v>169</v>
      </c>
      <c r="T19" s="19">
        <f t="shared" si="1"/>
        <v>1228</v>
      </c>
    </row>
    <row r="20" spans="2:20" ht="12.75">
      <c r="B20" s="6"/>
      <c r="C20" s="15"/>
      <c r="D20" s="15"/>
      <c r="E20" s="1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9"/>
    </row>
    <row r="21" spans="2:20" ht="12.75">
      <c r="B21" s="6"/>
      <c r="C21" s="15"/>
      <c r="D21" s="15" t="s">
        <v>624</v>
      </c>
      <c r="E21" s="1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9"/>
    </row>
    <row r="22" spans="1:20" ht="12.75">
      <c r="A22" s="6" t="s">
        <v>625</v>
      </c>
      <c r="B22" s="6" t="s">
        <v>626</v>
      </c>
      <c r="C22" s="15"/>
      <c r="D22" s="15"/>
      <c r="E22" s="16" t="s">
        <v>627</v>
      </c>
      <c r="F22" s="24">
        <v>34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20">
        <f>SUM(F22:S22)</f>
        <v>34</v>
      </c>
    </row>
    <row r="23" spans="2:20" ht="12.75">
      <c r="B23" s="6"/>
      <c r="C23" s="15"/>
      <c r="D23" s="15"/>
      <c r="E23" s="26" t="s">
        <v>628</v>
      </c>
      <c r="F23" s="10">
        <f>SUM(F22)</f>
        <v>34</v>
      </c>
      <c r="G23" s="10">
        <f aca="true" t="shared" si="2" ref="G23:T23">SUM(G22)</f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 t="shared" si="2"/>
        <v>0</v>
      </c>
      <c r="O23" s="10">
        <f t="shared" si="2"/>
        <v>0</v>
      </c>
      <c r="P23" s="10">
        <f t="shared" si="2"/>
        <v>0</v>
      </c>
      <c r="Q23" s="10">
        <f t="shared" si="2"/>
        <v>0</v>
      </c>
      <c r="R23" s="10">
        <f t="shared" si="2"/>
        <v>0</v>
      </c>
      <c r="S23" s="10">
        <f t="shared" si="2"/>
        <v>0</v>
      </c>
      <c r="T23" s="25">
        <f t="shared" si="2"/>
        <v>34</v>
      </c>
    </row>
    <row r="24" spans="2:20" ht="12.75">
      <c r="B24" s="6"/>
      <c r="C24" s="15"/>
      <c r="D24" s="15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9"/>
    </row>
    <row r="25" spans="2:20" ht="12.75">
      <c r="B25" s="6"/>
      <c r="C25" s="15"/>
      <c r="D25" s="15" t="s">
        <v>32</v>
      </c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9"/>
    </row>
    <row r="26" spans="1:20" ht="12.75">
      <c r="A26" s="6" t="s">
        <v>33</v>
      </c>
      <c r="B26" s="6" t="s">
        <v>726</v>
      </c>
      <c r="C26" s="15"/>
      <c r="D26" s="15"/>
      <c r="E26" s="16" t="s">
        <v>788</v>
      </c>
      <c r="F26" s="10">
        <v>25</v>
      </c>
      <c r="G26" s="10">
        <v>8</v>
      </c>
      <c r="H26" s="10">
        <v>3</v>
      </c>
      <c r="I26" s="10">
        <v>1</v>
      </c>
      <c r="J26" s="10">
        <v>2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9">
        <f>SUM(F26:S26)</f>
        <v>41</v>
      </c>
    </row>
    <row r="27" spans="1:20" ht="12.75">
      <c r="A27" s="6" t="s">
        <v>33</v>
      </c>
      <c r="B27" s="6" t="s">
        <v>396</v>
      </c>
      <c r="C27" s="15"/>
      <c r="D27" s="15"/>
      <c r="E27" s="16" t="s">
        <v>397</v>
      </c>
      <c r="F27" s="10">
        <v>31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9">
        <f>SUM(F27:S27)</f>
        <v>32</v>
      </c>
    </row>
    <row r="28" spans="1:20" ht="12.75">
      <c r="A28" s="6" t="s">
        <v>33</v>
      </c>
      <c r="B28" s="6" t="s">
        <v>34</v>
      </c>
      <c r="C28" s="15"/>
      <c r="D28" s="15"/>
      <c r="E28" s="16" t="s">
        <v>35</v>
      </c>
      <c r="F28" s="10">
        <v>48</v>
      </c>
      <c r="G28" s="10">
        <v>18</v>
      </c>
      <c r="H28" s="10">
        <v>12</v>
      </c>
      <c r="I28" s="10">
        <v>14</v>
      </c>
      <c r="J28" s="10">
        <v>13</v>
      </c>
      <c r="K28" s="10">
        <v>10</v>
      </c>
      <c r="L28" s="10">
        <v>11</v>
      </c>
      <c r="M28" s="10">
        <v>10</v>
      </c>
      <c r="N28" s="10">
        <v>12</v>
      </c>
      <c r="O28" s="10">
        <v>5</v>
      </c>
      <c r="P28" s="10">
        <v>5</v>
      </c>
      <c r="Q28" s="10">
        <v>3</v>
      </c>
      <c r="R28" s="10">
        <v>3</v>
      </c>
      <c r="S28" s="10">
        <v>3</v>
      </c>
      <c r="T28" s="19">
        <f>SUM(F28:S28)</f>
        <v>167</v>
      </c>
    </row>
    <row r="29" spans="1:20" ht="12.75">
      <c r="A29" s="30" t="s">
        <v>33</v>
      </c>
      <c r="B29" s="30" t="s">
        <v>629</v>
      </c>
      <c r="C29" s="15"/>
      <c r="D29" s="15"/>
      <c r="E29" s="26" t="s">
        <v>630</v>
      </c>
      <c r="F29" s="10">
        <v>35</v>
      </c>
      <c r="G29" s="10">
        <v>6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9">
        <f>SUM(F29:S29)</f>
        <v>41</v>
      </c>
    </row>
    <row r="30" spans="1:20" ht="12.75">
      <c r="A30" s="6" t="s">
        <v>33</v>
      </c>
      <c r="B30" s="6" t="s">
        <v>36</v>
      </c>
      <c r="C30" s="15"/>
      <c r="D30" s="15"/>
      <c r="E30" s="16" t="s">
        <v>37</v>
      </c>
      <c r="F30" s="11">
        <v>120</v>
      </c>
      <c r="G30" s="11">
        <v>41</v>
      </c>
      <c r="H30" s="11">
        <v>31</v>
      </c>
      <c r="I30" s="11">
        <v>21</v>
      </c>
      <c r="J30" s="11">
        <v>24</v>
      </c>
      <c r="K30" s="11">
        <v>30</v>
      </c>
      <c r="L30" s="11">
        <v>24</v>
      </c>
      <c r="M30" s="11">
        <v>21</v>
      </c>
      <c r="N30" s="11">
        <v>18</v>
      </c>
      <c r="O30" s="11">
        <v>12</v>
      </c>
      <c r="P30" s="11">
        <v>0</v>
      </c>
      <c r="Q30" s="11">
        <v>0</v>
      </c>
      <c r="R30" s="11">
        <v>0</v>
      </c>
      <c r="S30" s="11">
        <v>0</v>
      </c>
      <c r="T30" s="20">
        <f>SUM(F30:S30)</f>
        <v>342</v>
      </c>
    </row>
    <row r="31" spans="2:20" ht="12.75">
      <c r="B31" s="6"/>
      <c r="C31" s="15"/>
      <c r="D31" s="15"/>
      <c r="E31" s="17" t="s">
        <v>19</v>
      </c>
      <c r="F31" s="10">
        <f>SUM(F26:F30)</f>
        <v>259</v>
      </c>
      <c r="G31" s="10">
        <f aca="true" t="shared" si="3" ref="G31:T31">SUM(G26:G30)</f>
        <v>74</v>
      </c>
      <c r="H31" s="10">
        <f t="shared" si="3"/>
        <v>46</v>
      </c>
      <c r="I31" s="10">
        <f t="shared" si="3"/>
        <v>36</v>
      </c>
      <c r="J31" s="10">
        <f t="shared" si="3"/>
        <v>39</v>
      </c>
      <c r="K31" s="10">
        <f t="shared" si="3"/>
        <v>42</v>
      </c>
      <c r="L31" s="10">
        <f t="shared" si="3"/>
        <v>35</v>
      </c>
      <c r="M31" s="10">
        <f t="shared" si="3"/>
        <v>31</v>
      </c>
      <c r="N31" s="10">
        <f t="shared" si="3"/>
        <v>30</v>
      </c>
      <c r="O31" s="10">
        <f t="shared" si="3"/>
        <v>17</v>
      </c>
      <c r="P31" s="10">
        <f t="shared" si="3"/>
        <v>5</v>
      </c>
      <c r="Q31" s="10">
        <f t="shared" si="3"/>
        <v>3</v>
      </c>
      <c r="R31" s="10">
        <f t="shared" si="3"/>
        <v>3</v>
      </c>
      <c r="S31" s="10">
        <f t="shared" si="3"/>
        <v>3</v>
      </c>
      <c r="T31" s="25">
        <f t="shared" si="3"/>
        <v>623</v>
      </c>
    </row>
    <row r="32" spans="2:20" ht="12.75">
      <c r="B32" s="6"/>
      <c r="C32" s="15"/>
      <c r="D32" s="15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9"/>
    </row>
    <row r="33" spans="2:20" ht="12.75">
      <c r="B33" s="6"/>
      <c r="C33" s="15"/>
      <c r="D33" s="15" t="s">
        <v>556</v>
      </c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9"/>
    </row>
    <row r="34" spans="1:20" ht="12.75">
      <c r="A34" s="6" t="s">
        <v>559</v>
      </c>
      <c r="B34" s="6" t="s">
        <v>557</v>
      </c>
      <c r="C34" s="15"/>
      <c r="D34" s="15"/>
      <c r="E34" s="16" t="s">
        <v>558</v>
      </c>
      <c r="F34" s="10">
        <v>63</v>
      </c>
      <c r="G34" s="10">
        <v>23</v>
      </c>
      <c r="H34" s="10">
        <v>27</v>
      </c>
      <c r="I34" s="10">
        <v>11</v>
      </c>
      <c r="J34" s="10">
        <v>28</v>
      </c>
      <c r="K34" s="10">
        <v>14</v>
      </c>
      <c r="L34" s="10">
        <v>21</v>
      </c>
      <c r="M34" s="10">
        <v>10</v>
      </c>
      <c r="N34" s="10">
        <v>16</v>
      </c>
      <c r="O34" s="10">
        <v>15</v>
      </c>
      <c r="P34" s="10">
        <v>16</v>
      </c>
      <c r="Q34" s="10">
        <v>13</v>
      </c>
      <c r="R34" s="10">
        <v>10</v>
      </c>
      <c r="S34" s="10">
        <v>25</v>
      </c>
      <c r="T34" s="19">
        <f aca="true" t="shared" si="4" ref="T34:T39">SUM(F34:S34)</f>
        <v>292</v>
      </c>
    </row>
    <row r="35" spans="1:20" ht="12.75">
      <c r="A35" s="6" t="s">
        <v>559</v>
      </c>
      <c r="B35" s="6" t="s">
        <v>560</v>
      </c>
      <c r="C35" s="15"/>
      <c r="D35" s="15"/>
      <c r="E35" s="16" t="s">
        <v>561</v>
      </c>
      <c r="F35" s="10">
        <v>72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9">
        <f t="shared" si="4"/>
        <v>72</v>
      </c>
    </row>
    <row r="36" spans="1:20" ht="12.75">
      <c r="A36" s="6" t="s">
        <v>559</v>
      </c>
      <c r="B36" s="6" t="s">
        <v>562</v>
      </c>
      <c r="C36" s="15"/>
      <c r="D36" s="15"/>
      <c r="E36" s="16" t="s">
        <v>563</v>
      </c>
      <c r="F36" s="10">
        <v>16</v>
      </c>
      <c r="G36" s="10">
        <v>23</v>
      </c>
      <c r="H36" s="10">
        <v>19</v>
      </c>
      <c r="I36" s="10">
        <v>22</v>
      </c>
      <c r="J36" s="10">
        <v>18</v>
      </c>
      <c r="K36" s="10">
        <v>17</v>
      </c>
      <c r="L36" s="10">
        <v>19</v>
      </c>
      <c r="M36" s="10">
        <v>12</v>
      </c>
      <c r="N36" s="10">
        <v>13</v>
      </c>
      <c r="O36" s="10">
        <v>12</v>
      </c>
      <c r="P36" s="10">
        <v>0</v>
      </c>
      <c r="Q36" s="10">
        <v>0</v>
      </c>
      <c r="R36" s="10">
        <v>0</v>
      </c>
      <c r="S36" s="10">
        <v>0</v>
      </c>
      <c r="T36" s="19">
        <f t="shared" si="4"/>
        <v>171</v>
      </c>
    </row>
    <row r="37" spans="1:20" ht="12.75">
      <c r="A37" s="6" t="s">
        <v>559</v>
      </c>
      <c r="B37" s="6" t="s">
        <v>564</v>
      </c>
      <c r="C37" s="15"/>
      <c r="D37" s="15"/>
      <c r="E37" s="16" t="s">
        <v>565</v>
      </c>
      <c r="F37" s="10">
        <v>6</v>
      </c>
      <c r="G37" s="10">
        <v>17</v>
      </c>
      <c r="H37" s="10">
        <v>23</v>
      </c>
      <c r="I37" s="10">
        <v>17</v>
      </c>
      <c r="J37" s="10">
        <v>25</v>
      </c>
      <c r="K37" s="10">
        <v>24</v>
      </c>
      <c r="L37" s="10">
        <v>13</v>
      </c>
      <c r="M37" s="10">
        <v>21</v>
      </c>
      <c r="N37" s="10">
        <v>22</v>
      </c>
      <c r="O37" s="10">
        <v>17</v>
      </c>
      <c r="P37" s="10">
        <v>0</v>
      </c>
      <c r="Q37" s="10">
        <v>0</v>
      </c>
      <c r="R37" s="10">
        <v>0</v>
      </c>
      <c r="S37" s="10">
        <v>0</v>
      </c>
      <c r="T37" s="19">
        <f t="shared" si="4"/>
        <v>185</v>
      </c>
    </row>
    <row r="38" spans="1:20" ht="12.75">
      <c r="A38" s="30" t="s">
        <v>559</v>
      </c>
      <c r="B38" s="30" t="s">
        <v>631</v>
      </c>
      <c r="C38" s="15"/>
      <c r="D38" s="15"/>
      <c r="E38" s="26" t="s">
        <v>632</v>
      </c>
      <c r="F38" s="10">
        <v>119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9">
        <f t="shared" si="4"/>
        <v>119</v>
      </c>
    </row>
    <row r="39" spans="1:20" ht="12.75">
      <c r="A39" s="6" t="s">
        <v>559</v>
      </c>
      <c r="B39" s="6" t="s">
        <v>568</v>
      </c>
      <c r="C39" s="15"/>
      <c r="D39" s="15"/>
      <c r="E39" s="16" t="s">
        <v>569</v>
      </c>
      <c r="F39" s="24">
        <v>31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20">
        <f t="shared" si="4"/>
        <v>31</v>
      </c>
    </row>
    <row r="40" spans="2:20" ht="12.75">
      <c r="B40" s="6"/>
      <c r="C40" s="15"/>
      <c r="D40" s="15"/>
      <c r="E40" s="17" t="s">
        <v>19</v>
      </c>
      <c r="F40" s="10">
        <f>SUM(F34:F39)</f>
        <v>307</v>
      </c>
      <c r="G40" s="10">
        <f aca="true" t="shared" si="5" ref="G40:T40">SUM(G34:G39)</f>
        <v>63</v>
      </c>
      <c r="H40" s="10">
        <f t="shared" si="5"/>
        <v>69</v>
      </c>
      <c r="I40" s="10">
        <f t="shared" si="5"/>
        <v>50</v>
      </c>
      <c r="J40" s="10">
        <f t="shared" si="5"/>
        <v>71</v>
      </c>
      <c r="K40" s="10">
        <f t="shared" si="5"/>
        <v>55</v>
      </c>
      <c r="L40" s="10">
        <f t="shared" si="5"/>
        <v>53</v>
      </c>
      <c r="M40" s="10">
        <f t="shared" si="5"/>
        <v>43</v>
      </c>
      <c r="N40" s="10">
        <f t="shared" si="5"/>
        <v>51</v>
      </c>
      <c r="O40" s="10">
        <f t="shared" si="5"/>
        <v>44</v>
      </c>
      <c r="P40" s="10">
        <f t="shared" si="5"/>
        <v>16</v>
      </c>
      <c r="Q40" s="10">
        <f t="shared" si="5"/>
        <v>13</v>
      </c>
      <c r="R40" s="10">
        <f t="shared" si="5"/>
        <v>10</v>
      </c>
      <c r="S40" s="10">
        <f t="shared" si="5"/>
        <v>25</v>
      </c>
      <c r="T40" s="25">
        <f t="shared" si="5"/>
        <v>870</v>
      </c>
    </row>
    <row r="41" spans="2:20" ht="12.75">
      <c r="B41" s="6"/>
      <c r="C41" s="15"/>
      <c r="D41" s="15"/>
      <c r="E41" s="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9"/>
    </row>
    <row r="42" spans="2:20" ht="12.75">
      <c r="B42" s="6"/>
      <c r="C42" s="15" t="s">
        <v>38</v>
      </c>
      <c r="D42" s="15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9"/>
    </row>
    <row r="43" spans="2:20" ht="12.75">
      <c r="B43" s="6"/>
      <c r="C43" s="15"/>
      <c r="D43" s="15" t="s">
        <v>39</v>
      </c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9"/>
    </row>
    <row r="44" spans="1:20" ht="12.75">
      <c r="A44" s="6" t="s">
        <v>40</v>
      </c>
      <c r="B44" s="6" t="s">
        <v>41</v>
      </c>
      <c r="C44" s="15"/>
      <c r="D44" s="15"/>
      <c r="E44" s="22" t="s">
        <v>42</v>
      </c>
      <c r="F44" s="24">
        <v>28</v>
      </c>
      <c r="G44" s="11">
        <v>12</v>
      </c>
      <c r="H44" s="11">
        <v>10</v>
      </c>
      <c r="I44" s="11">
        <v>2</v>
      </c>
      <c r="J44" s="11">
        <v>7</v>
      </c>
      <c r="K44" s="11">
        <v>5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20">
        <f>SUM(F44:S44)</f>
        <v>65</v>
      </c>
    </row>
    <row r="45" spans="2:20" ht="12.75">
      <c r="B45" s="6"/>
      <c r="C45" s="15"/>
      <c r="D45" s="15"/>
      <c r="E45" s="17" t="s">
        <v>19</v>
      </c>
      <c r="F45" s="10">
        <f>SUM(F44)</f>
        <v>28</v>
      </c>
      <c r="G45" s="10">
        <f aca="true" t="shared" si="6" ref="G45:T45">SUM(G44)</f>
        <v>12</v>
      </c>
      <c r="H45" s="10">
        <f t="shared" si="6"/>
        <v>10</v>
      </c>
      <c r="I45" s="10">
        <f t="shared" si="6"/>
        <v>2</v>
      </c>
      <c r="J45" s="10">
        <f t="shared" si="6"/>
        <v>7</v>
      </c>
      <c r="K45" s="10">
        <f t="shared" si="6"/>
        <v>5</v>
      </c>
      <c r="L45" s="10">
        <f t="shared" si="6"/>
        <v>1</v>
      </c>
      <c r="M45" s="10">
        <f t="shared" si="6"/>
        <v>0</v>
      </c>
      <c r="N45" s="10">
        <f t="shared" si="6"/>
        <v>0</v>
      </c>
      <c r="O45" s="10">
        <f t="shared" si="6"/>
        <v>0</v>
      </c>
      <c r="P45" s="10">
        <f t="shared" si="6"/>
        <v>0</v>
      </c>
      <c r="Q45" s="10">
        <f t="shared" si="6"/>
        <v>0</v>
      </c>
      <c r="R45" s="10">
        <f t="shared" si="6"/>
        <v>0</v>
      </c>
      <c r="S45" s="10">
        <f t="shared" si="6"/>
        <v>0</v>
      </c>
      <c r="T45" s="25">
        <f t="shared" si="6"/>
        <v>65</v>
      </c>
    </row>
    <row r="46" spans="2:20" ht="12.75">
      <c r="B46" s="6"/>
      <c r="C46" s="15"/>
      <c r="D46" s="15"/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9"/>
    </row>
    <row r="47" spans="2:20" ht="12.75">
      <c r="B47" s="6"/>
      <c r="C47" s="15" t="s">
        <v>43</v>
      </c>
      <c r="D47" s="15"/>
      <c r="E47" s="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9"/>
    </row>
    <row r="48" spans="2:20" ht="12.75">
      <c r="B48" s="6"/>
      <c r="C48" s="15"/>
      <c r="D48" s="15" t="s">
        <v>44</v>
      </c>
      <c r="E48" s="1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9"/>
    </row>
    <row r="49" spans="1:20" ht="12.75">
      <c r="A49" s="6" t="s">
        <v>45</v>
      </c>
      <c r="B49" s="6" t="s">
        <v>46</v>
      </c>
      <c r="C49" s="15"/>
      <c r="D49" s="15"/>
      <c r="E49" s="16" t="s">
        <v>47</v>
      </c>
      <c r="F49" s="10">
        <v>63</v>
      </c>
      <c r="G49" s="10">
        <v>34</v>
      </c>
      <c r="H49" s="10">
        <v>21</v>
      </c>
      <c r="I49" s="10">
        <v>40</v>
      </c>
      <c r="J49" s="10">
        <v>37</v>
      </c>
      <c r="K49" s="10">
        <v>30</v>
      </c>
      <c r="L49" s="10">
        <v>42</v>
      </c>
      <c r="M49" s="10">
        <v>54</v>
      </c>
      <c r="N49" s="10">
        <v>36</v>
      </c>
      <c r="O49" s="10">
        <v>43</v>
      </c>
      <c r="P49" s="10">
        <v>0</v>
      </c>
      <c r="Q49" s="10">
        <v>0</v>
      </c>
      <c r="R49" s="10">
        <v>0</v>
      </c>
      <c r="S49" s="10">
        <v>0</v>
      </c>
      <c r="T49" s="19">
        <f>SUM(F49:S49)</f>
        <v>400</v>
      </c>
    </row>
    <row r="50" spans="1:20" ht="12.75">
      <c r="A50" s="6" t="s">
        <v>45</v>
      </c>
      <c r="B50" s="6" t="s">
        <v>50</v>
      </c>
      <c r="C50" s="15"/>
      <c r="D50" s="15"/>
      <c r="E50" s="22" t="s">
        <v>51</v>
      </c>
      <c r="F50" s="23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4</v>
      </c>
      <c r="N50" s="12">
        <v>4</v>
      </c>
      <c r="O50" s="12">
        <v>4</v>
      </c>
      <c r="P50" s="12">
        <v>4</v>
      </c>
      <c r="Q50" s="12">
        <v>3</v>
      </c>
      <c r="R50" s="12">
        <v>3</v>
      </c>
      <c r="S50" s="12">
        <v>8</v>
      </c>
      <c r="T50" s="19">
        <f>SUM(F50:S50)</f>
        <v>30</v>
      </c>
    </row>
    <row r="51" spans="1:20" ht="12.75">
      <c r="A51" s="6" t="s">
        <v>45</v>
      </c>
      <c r="B51" s="6" t="s">
        <v>48</v>
      </c>
      <c r="C51" s="15"/>
      <c r="D51" s="15"/>
      <c r="E51" s="16" t="s">
        <v>49</v>
      </c>
      <c r="F51" s="24">
        <v>0</v>
      </c>
      <c r="G51" s="11">
        <v>10</v>
      </c>
      <c r="H51" s="11">
        <v>14</v>
      </c>
      <c r="I51" s="11">
        <v>7</v>
      </c>
      <c r="J51" s="11">
        <v>13</v>
      </c>
      <c r="K51" s="11">
        <v>14</v>
      </c>
      <c r="L51" s="11">
        <v>8</v>
      </c>
      <c r="M51" s="11">
        <v>12</v>
      </c>
      <c r="N51" s="11">
        <v>11</v>
      </c>
      <c r="O51" s="11">
        <v>14</v>
      </c>
      <c r="P51" s="11">
        <v>0</v>
      </c>
      <c r="Q51" s="11">
        <v>0</v>
      </c>
      <c r="R51" s="11">
        <v>0</v>
      </c>
      <c r="S51" s="11">
        <v>0</v>
      </c>
      <c r="T51" s="20">
        <f>SUM(F51:S51)</f>
        <v>103</v>
      </c>
    </row>
    <row r="52" spans="2:20" ht="12.75">
      <c r="B52" s="6"/>
      <c r="C52" s="15"/>
      <c r="D52" s="15"/>
      <c r="E52" s="17" t="s">
        <v>19</v>
      </c>
      <c r="F52" s="10">
        <f>SUM(F49:F51)</f>
        <v>63</v>
      </c>
      <c r="G52" s="10">
        <f aca="true" t="shared" si="7" ref="G52:T52">SUM(G49:G51)</f>
        <v>44</v>
      </c>
      <c r="H52" s="10">
        <f t="shared" si="7"/>
        <v>35</v>
      </c>
      <c r="I52" s="10">
        <f t="shared" si="7"/>
        <v>47</v>
      </c>
      <c r="J52" s="10">
        <f t="shared" si="7"/>
        <v>50</v>
      </c>
      <c r="K52" s="10">
        <f t="shared" si="7"/>
        <v>44</v>
      </c>
      <c r="L52" s="10">
        <f t="shared" si="7"/>
        <v>50</v>
      </c>
      <c r="M52" s="10">
        <f t="shared" si="7"/>
        <v>70</v>
      </c>
      <c r="N52" s="10">
        <f t="shared" si="7"/>
        <v>51</v>
      </c>
      <c r="O52" s="10">
        <f t="shared" si="7"/>
        <v>61</v>
      </c>
      <c r="P52" s="10">
        <f t="shared" si="7"/>
        <v>4</v>
      </c>
      <c r="Q52" s="10">
        <f t="shared" si="7"/>
        <v>3</v>
      </c>
      <c r="R52" s="10">
        <f t="shared" si="7"/>
        <v>3</v>
      </c>
      <c r="S52" s="10">
        <f t="shared" si="7"/>
        <v>8</v>
      </c>
      <c r="T52" s="25">
        <f t="shared" si="7"/>
        <v>533</v>
      </c>
    </row>
    <row r="53" spans="2:20" ht="12.75">
      <c r="B53" s="6"/>
      <c r="C53" s="15"/>
      <c r="D53" s="15"/>
      <c r="E53" s="1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9"/>
    </row>
    <row r="54" spans="2:20" ht="12.75">
      <c r="B54" s="6"/>
      <c r="C54" s="15"/>
      <c r="D54" s="15" t="s">
        <v>52</v>
      </c>
      <c r="E54" s="1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9"/>
    </row>
    <row r="55" spans="1:20" ht="12.75">
      <c r="A55" s="6" t="s">
        <v>53</v>
      </c>
      <c r="B55" s="6" t="s">
        <v>59</v>
      </c>
      <c r="C55" s="15"/>
      <c r="D55" s="15"/>
      <c r="E55" s="16" t="s">
        <v>60</v>
      </c>
      <c r="F55" s="10">
        <v>14</v>
      </c>
      <c r="G55" s="10">
        <v>10</v>
      </c>
      <c r="H55" s="10">
        <v>6</v>
      </c>
      <c r="I55" s="10">
        <v>5</v>
      </c>
      <c r="J55" s="10">
        <v>8</v>
      </c>
      <c r="K55" s="10">
        <v>6</v>
      </c>
      <c r="L55" s="10">
        <v>5</v>
      </c>
      <c r="M55" s="10">
        <v>11</v>
      </c>
      <c r="N55" s="10">
        <v>11</v>
      </c>
      <c r="O55" s="10">
        <v>9</v>
      </c>
      <c r="P55" s="10">
        <v>0</v>
      </c>
      <c r="Q55" s="10">
        <v>0</v>
      </c>
      <c r="R55" s="10">
        <v>0</v>
      </c>
      <c r="S55" s="10">
        <v>0</v>
      </c>
      <c r="T55" s="19">
        <f>SUM(F55:S55)</f>
        <v>85</v>
      </c>
    </row>
    <row r="56" spans="1:20" ht="12.75">
      <c r="A56" s="6" t="s">
        <v>53</v>
      </c>
      <c r="B56" s="6" t="s">
        <v>61</v>
      </c>
      <c r="C56" s="15"/>
      <c r="D56" s="15"/>
      <c r="E56" s="16" t="s">
        <v>570</v>
      </c>
      <c r="F56" s="10">
        <v>0</v>
      </c>
      <c r="G56" s="10">
        <v>38</v>
      </c>
      <c r="H56" s="10">
        <v>23</v>
      </c>
      <c r="I56" s="10">
        <v>37</v>
      </c>
      <c r="J56" s="10">
        <v>40</v>
      </c>
      <c r="K56" s="10">
        <v>23</v>
      </c>
      <c r="L56" s="10">
        <v>32</v>
      </c>
      <c r="M56" s="10">
        <v>20</v>
      </c>
      <c r="N56" s="10">
        <v>19</v>
      </c>
      <c r="O56" s="10">
        <v>30</v>
      </c>
      <c r="P56" s="10">
        <v>21</v>
      </c>
      <c r="Q56" s="10">
        <v>23</v>
      </c>
      <c r="R56" s="10">
        <v>19</v>
      </c>
      <c r="S56" s="10">
        <v>18</v>
      </c>
      <c r="T56" s="19">
        <f aca="true" t="shared" si="8" ref="T56:T69">SUM(F56:S56)</f>
        <v>343</v>
      </c>
    </row>
    <row r="57" spans="1:20" ht="12.75">
      <c r="A57" s="6" t="s">
        <v>53</v>
      </c>
      <c r="B57" s="6" t="s">
        <v>398</v>
      </c>
      <c r="C57" s="15"/>
      <c r="D57" s="15"/>
      <c r="E57" s="16" t="s">
        <v>399</v>
      </c>
      <c r="F57" s="10">
        <v>148</v>
      </c>
      <c r="G57" s="10">
        <v>16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9">
        <f t="shared" si="8"/>
        <v>164</v>
      </c>
    </row>
    <row r="58" spans="1:20" ht="12.75">
      <c r="A58" s="6" t="s">
        <v>53</v>
      </c>
      <c r="B58" s="6" t="s">
        <v>62</v>
      </c>
      <c r="C58" s="15"/>
      <c r="D58" s="15"/>
      <c r="E58" s="16" t="s">
        <v>63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67</v>
      </c>
      <c r="N58" s="10">
        <v>75</v>
      </c>
      <c r="O58" s="10">
        <v>78</v>
      </c>
      <c r="P58" s="10">
        <v>122</v>
      </c>
      <c r="Q58" s="10">
        <v>120</v>
      </c>
      <c r="R58" s="10">
        <v>118</v>
      </c>
      <c r="S58" s="10">
        <v>105</v>
      </c>
      <c r="T58" s="19">
        <f t="shared" si="8"/>
        <v>685</v>
      </c>
    </row>
    <row r="59" spans="1:20" ht="12.75">
      <c r="A59" s="6" t="s">
        <v>53</v>
      </c>
      <c r="B59" s="6" t="s">
        <v>55</v>
      </c>
      <c r="C59" s="15"/>
      <c r="D59" s="15"/>
      <c r="E59" s="16" t="s">
        <v>789</v>
      </c>
      <c r="F59" s="10">
        <v>33</v>
      </c>
      <c r="G59" s="10">
        <v>7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9">
        <f t="shared" si="8"/>
        <v>40</v>
      </c>
    </row>
    <row r="60" spans="1:20" ht="12.75">
      <c r="A60" s="6" t="s">
        <v>53</v>
      </c>
      <c r="B60" s="6" t="s">
        <v>571</v>
      </c>
      <c r="C60" s="15"/>
      <c r="D60" s="15"/>
      <c r="E60" s="16" t="s">
        <v>572</v>
      </c>
      <c r="F60" s="10">
        <v>72</v>
      </c>
      <c r="G60" s="10">
        <v>6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9">
        <f t="shared" si="8"/>
        <v>78</v>
      </c>
    </row>
    <row r="61" spans="1:20" ht="12.75">
      <c r="A61" s="6" t="s">
        <v>53</v>
      </c>
      <c r="B61" s="6" t="s">
        <v>64</v>
      </c>
      <c r="C61" s="15"/>
      <c r="D61" s="15"/>
      <c r="E61" s="16" t="s">
        <v>65</v>
      </c>
      <c r="F61" s="10">
        <v>89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9">
        <f t="shared" si="8"/>
        <v>89</v>
      </c>
    </row>
    <row r="62" spans="1:20" ht="12.75">
      <c r="A62" s="6" t="s">
        <v>53</v>
      </c>
      <c r="B62" s="6" t="s">
        <v>70</v>
      </c>
      <c r="C62" s="15"/>
      <c r="D62" s="15"/>
      <c r="E62" s="22" t="s">
        <v>71</v>
      </c>
      <c r="F62" s="23">
        <v>75</v>
      </c>
      <c r="G62" s="12">
        <v>24</v>
      </c>
      <c r="H62" s="12">
        <v>18</v>
      </c>
      <c r="I62" s="12">
        <v>19</v>
      </c>
      <c r="J62" s="12">
        <v>18</v>
      </c>
      <c r="K62" s="12">
        <v>22</v>
      </c>
      <c r="L62" s="12">
        <v>21</v>
      </c>
      <c r="M62" s="12">
        <v>21</v>
      </c>
      <c r="N62" s="12">
        <v>21</v>
      </c>
      <c r="O62" s="12">
        <v>20</v>
      </c>
      <c r="P62" s="12">
        <v>0</v>
      </c>
      <c r="Q62" s="12">
        <v>0</v>
      </c>
      <c r="R62" s="12">
        <v>0</v>
      </c>
      <c r="S62" s="12">
        <v>0</v>
      </c>
      <c r="T62" s="19">
        <f t="shared" si="8"/>
        <v>259</v>
      </c>
    </row>
    <row r="63" spans="1:20" ht="12.75">
      <c r="A63" s="6" t="s">
        <v>53</v>
      </c>
      <c r="B63" s="6" t="s">
        <v>68</v>
      </c>
      <c r="C63" s="15"/>
      <c r="D63" s="15"/>
      <c r="E63" s="16" t="s">
        <v>69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430</v>
      </c>
      <c r="Q63" s="10">
        <v>439</v>
      </c>
      <c r="R63" s="10">
        <v>380</v>
      </c>
      <c r="S63" s="10">
        <v>378</v>
      </c>
      <c r="T63" s="19">
        <f t="shared" si="8"/>
        <v>1627</v>
      </c>
    </row>
    <row r="64" spans="1:20" ht="12.75">
      <c r="A64" s="6" t="s">
        <v>53</v>
      </c>
      <c r="B64" s="6" t="s">
        <v>573</v>
      </c>
      <c r="C64" s="15"/>
      <c r="D64" s="15"/>
      <c r="E64" s="16" t="s">
        <v>574</v>
      </c>
      <c r="F64" s="10">
        <v>17</v>
      </c>
      <c r="G64" s="10">
        <v>24</v>
      </c>
      <c r="H64" s="10">
        <v>21</v>
      </c>
      <c r="I64" s="10">
        <v>26</v>
      </c>
      <c r="J64" s="10">
        <v>27</v>
      </c>
      <c r="K64" s="10">
        <v>43</v>
      </c>
      <c r="L64" s="10">
        <v>50</v>
      </c>
      <c r="M64" s="10">
        <v>46</v>
      </c>
      <c r="N64" s="10">
        <v>78</v>
      </c>
      <c r="O64" s="10">
        <v>77</v>
      </c>
      <c r="P64" s="10">
        <v>58</v>
      </c>
      <c r="Q64" s="10">
        <v>57</v>
      </c>
      <c r="R64" s="10">
        <v>62</v>
      </c>
      <c r="S64" s="10">
        <v>65</v>
      </c>
      <c r="T64" s="19">
        <f t="shared" si="8"/>
        <v>651</v>
      </c>
    </row>
    <row r="65" spans="1:20" ht="12.75">
      <c r="A65" s="6" t="s">
        <v>53</v>
      </c>
      <c r="B65" s="6" t="s">
        <v>54</v>
      </c>
      <c r="C65" s="15"/>
      <c r="D65" s="15"/>
      <c r="E65" s="16" t="s">
        <v>575</v>
      </c>
      <c r="F65" s="10">
        <v>84</v>
      </c>
      <c r="G65" s="10">
        <v>54</v>
      </c>
      <c r="H65" s="10">
        <v>74</v>
      </c>
      <c r="I65" s="10">
        <v>72</v>
      </c>
      <c r="J65" s="10">
        <v>75</v>
      </c>
      <c r="K65" s="10">
        <v>71</v>
      </c>
      <c r="L65" s="10">
        <v>74</v>
      </c>
      <c r="M65" s="10">
        <v>77</v>
      </c>
      <c r="N65" s="10">
        <v>77</v>
      </c>
      <c r="O65" s="10">
        <v>74</v>
      </c>
      <c r="P65" s="10">
        <v>0</v>
      </c>
      <c r="Q65" s="10">
        <v>0</v>
      </c>
      <c r="R65" s="10">
        <v>0</v>
      </c>
      <c r="S65" s="10">
        <v>0</v>
      </c>
      <c r="T65" s="19">
        <f t="shared" si="8"/>
        <v>732</v>
      </c>
    </row>
    <row r="66" spans="1:20" ht="12.75">
      <c r="A66" s="30" t="s">
        <v>53</v>
      </c>
      <c r="B66" s="30" t="s">
        <v>525</v>
      </c>
      <c r="C66" s="15"/>
      <c r="D66" s="15"/>
      <c r="E66" s="26" t="s">
        <v>727</v>
      </c>
      <c r="F66" s="10">
        <v>29</v>
      </c>
      <c r="G66" s="10">
        <v>16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9">
        <f t="shared" si="8"/>
        <v>45</v>
      </c>
    </row>
    <row r="67" spans="1:20" ht="12.75">
      <c r="A67" s="6" t="s">
        <v>53</v>
      </c>
      <c r="B67" s="6" t="s">
        <v>56</v>
      </c>
      <c r="C67" s="15"/>
      <c r="D67" s="15"/>
      <c r="E67" s="16" t="s">
        <v>57</v>
      </c>
      <c r="F67" s="10">
        <v>52</v>
      </c>
      <c r="G67" s="10">
        <v>19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9">
        <f t="shared" si="8"/>
        <v>71</v>
      </c>
    </row>
    <row r="68" spans="1:20" ht="12.75">
      <c r="A68" s="6" t="s">
        <v>53</v>
      </c>
      <c r="B68" s="6" t="s">
        <v>66</v>
      </c>
      <c r="C68" s="15"/>
      <c r="D68" s="15"/>
      <c r="E68" s="16" t="s">
        <v>67</v>
      </c>
      <c r="F68" s="10">
        <v>109</v>
      </c>
      <c r="G68" s="10">
        <v>7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9">
        <f t="shared" si="8"/>
        <v>116</v>
      </c>
    </row>
    <row r="69" spans="1:20" ht="12.75">
      <c r="A69" s="6" t="s">
        <v>53</v>
      </c>
      <c r="B69" s="6" t="s">
        <v>58</v>
      </c>
      <c r="C69" s="15"/>
      <c r="D69" s="15"/>
      <c r="E69" s="16" t="s">
        <v>790</v>
      </c>
      <c r="F69" s="24">
        <v>82</v>
      </c>
      <c r="G69" s="11">
        <v>5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20">
        <f t="shared" si="8"/>
        <v>87</v>
      </c>
    </row>
    <row r="70" spans="2:20" ht="12.75">
      <c r="B70" s="6"/>
      <c r="C70" s="15"/>
      <c r="D70" s="15"/>
      <c r="E70" s="17" t="s">
        <v>19</v>
      </c>
      <c r="F70" s="10">
        <f>SUM(F55:F69)</f>
        <v>804</v>
      </c>
      <c r="G70" s="10">
        <f aca="true" t="shared" si="9" ref="G70:T70">SUM(G55:G69)</f>
        <v>226</v>
      </c>
      <c r="H70" s="10">
        <f t="shared" si="9"/>
        <v>142</v>
      </c>
      <c r="I70" s="10">
        <f t="shared" si="9"/>
        <v>159</v>
      </c>
      <c r="J70" s="10">
        <f t="shared" si="9"/>
        <v>168</v>
      </c>
      <c r="K70" s="10">
        <f t="shared" si="9"/>
        <v>165</v>
      </c>
      <c r="L70" s="10">
        <f t="shared" si="9"/>
        <v>182</v>
      </c>
      <c r="M70" s="10">
        <f t="shared" si="9"/>
        <v>242</v>
      </c>
      <c r="N70" s="10">
        <f t="shared" si="9"/>
        <v>281</v>
      </c>
      <c r="O70" s="10">
        <f t="shared" si="9"/>
        <v>288</v>
      </c>
      <c r="P70" s="10">
        <f t="shared" si="9"/>
        <v>631</v>
      </c>
      <c r="Q70" s="10">
        <f t="shared" si="9"/>
        <v>639</v>
      </c>
      <c r="R70" s="10">
        <f t="shared" si="9"/>
        <v>579</v>
      </c>
      <c r="S70" s="10">
        <f t="shared" si="9"/>
        <v>566</v>
      </c>
      <c r="T70" s="25">
        <f t="shared" si="9"/>
        <v>5072</v>
      </c>
    </row>
    <row r="71" spans="2:20" ht="12.75">
      <c r="B71" s="6"/>
      <c r="C71" s="15"/>
      <c r="D71" s="15"/>
      <c r="E71" s="1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9"/>
    </row>
    <row r="72" spans="2:20" ht="12.75">
      <c r="B72" s="6"/>
      <c r="C72" s="15"/>
      <c r="D72" s="15" t="s">
        <v>72</v>
      </c>
      <c r="E72" s="1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9"/>
    </row>
    <row r="73" spans="1:20" ht="12.75">
      <c r="A73" s="6" t="s">
        <v>73</v>
      </c>
      <c r="B73" s="6" t="s">
        <v>728</v>
      </c>
      <c r="C73" s="15"/>
      <c r="D73" s="15"/>
      <c r="E73" s="16" t="s">
        <v>729</v>
      </c>
      <c r="F73" s="10">
        <v>0</v>
      </c>
      <c r="G73" s="10">
        <v>10</v>
      </c>
      <c r="H73" s="10">
        <v>7</v>
      </c>
      <c r="I73" s="10">
        <v>11</v>
      </c>
      <c r="J73" s="10">
        <v>7</v>
      </c>
      <c r="K73" s="10">
        <v>13</v>
      </c>
      <c r="L73" s="10">
        <v>3</v>
      </c>
      <c r="M73" s="10">
        <v>4</v>
      </c>
      <c r="N73" s="10">
        <v>5</v>
      </c>
      <c r="O73" s="10">
        <v>7</v>
      </c>
      <c r="P73" s="10">
        <v>0</v>
      </c>
      <c r="Q73" s="10">
        <v>0</v>
      </c>
      <c r="R73" s="10">
        <v>0</v>
      </c>
      <c r="S73" s="10">
        <v>0</v>
      </c>
      <c r="T73" s="19">
        <f>SUM(F73:S73)</f>
        <v>67</v>
      </c>
    </row>
    <row r="74" spans="1:20" ht="12.75">
      <c r="A74" s="6" t="s">
        <v>73</v>
      </c>
      <c r="B74" s="6" t="s">
        <v>400</v>
      </c>
      <c r="C74" s="15"/>
      <c r="D74" s="15"/>
      <c r="E74" s="16" t="s">
        <v>791</v>
      </c>
      <c r="F74" s="10">
        <v>25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9">
        <f aca="true" t="shared" si="10" ref="T74:T79">SUM(F74:S74)</f>
        <v>25</v>
      </c>
    </row>
    <row r="75" spans="1:20" ht="12.75">
      <c r="A75" s="6" t="s">
        <v>73</v>
      </c>
      <c r="B75" s="30" t="s">
        <v>526</v>
      </c>
      <c r="C75" s="15"/>
      <c r="D75" s="15"/>
      <c r="E75" s="26" t="s">
        <v>379</v>
      </c>
      <c r="F75" s="10">
        <v>34</v>
      </c>
      <c r="G75" s="10">
        <v>33</v>
      </c>
      <c r="H75" s="10">
        <v>48</v>
      </c>
      <c r="I75" s="10">
        <v>36</v>
      </c>
      <c r="J75" s="10">
        <v>43</v>
      </c>
      <c r="K75" s="10">
        <v>48</v>
      </c>
      <c r="L75" s="10">
        <v>47</v>
      </c>
      <c r="M75" s="10">
        <v>41</v>
      </c>
      <c r="N75" s="10">
        <v>48</v>
      </c>
      <c r="O75" s="10">
        <v>22</v>
      </c>
      <c r="P75" s="10">
        <v>0</v>
      </c>
      <c r="Q75" s="10">
        <v>0</v>
      </c>
      <c r="R75" s="10">
        <v>0</v>
      </c>
      <c r="S75" s="10">
        <v>0</v>
      </c>
      <c r="T75" s="19">
        <f t="shared" si="10"/>
        <v>400</v>
      </c>
    </row>
    <row r="76" spans="1:20" ht="12.75">
      <c r="A76" s="6" t="s">
        <v>73</v>
      </c>
      <c r="B76" s="30" t="s">
        <v>730</v>
      </c>
      <c r="C76" s="15"/>
      <c r="D76" s="15"/>
      <c r="E76" s="26" t="s">
        <v>792</v>
      </c>
      <c r="F76" s="10">
        <v>12</v>
      </c>
      <c r="G76" s="10">
        <v>10</v>
      </c>
      <c r="H76" s="10">
        <v>12</v>
      </c>
      <c r="I76" s="10">
        <v>13</v>
      </c>
      <c r="J76" s="10">
        <v>4</v>
      </c>
      <c r="K76" s="10">
        <v>15</v>
      </c>
      <c r="L76" s="10">
        <v>15</v>
      </c>
      <c r="M76" s="10">
        <v>3</v>
      </c>
      <c r="N76" s="10">
        <v>4</v>
      </c>
      <c r="O76" s="10">
        <v>13</v>
      </c>
      <c r="P76" s="10">
        <v>0</v>
      </c>
      <c r="Q76" s="10">
        <v>0</v>
      </c>
      <c r="R76" s="10">
        <v>0</v>
      </c>
      <c r="S76" s="10">
        <v>0</v>
      </c>
      <c r="T76" s="19">
        <f t="shared" si="10"/>
        <v>101</v>
      </c>
    </row>
    <row r="77" spans="1:20" ht="12.75">
      <c r="A77" s="6" t="s">
        <v>73</v>
      </c>
      <c r="B77" s="6" t="s">
        <v>401</v>
      </c>
      <c r="C77" s="15"/>
      <c r="D77" s="15"/>
      <c r="E77" s="16" t="s">
        <v>402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6</v>
      </c>
      <c r="P77" s="10">
        <v>7</v>
      </c>
      <c r="Q77" s="10">
        <v>13</v>
      </c>
      <c r="R77" s="10">
        <v>12</v>
      </c>
      <c r="S77" s="10">
        <v>15</v>
      </c>
      <c r="T77" s="19">
        <f t="shared" si="10"/>
        <v>53</v>
      </c>
    </row>
    <row r="78" spans="1:20" ht="12.75">
      <c r="A78" s="6" t="s">
        <v>73</v>
      </c>
      <c r="B78" s="6" t="s">
        <v>403</v>
      </c>
      <c r="C78" s="15"/>
      <c r="D78" s="15"/>
      <c r="E78" s="16" t="s">
        <v>404</v>
      </c>
      <c r="F78" s="10">
        <v>115</v>
      </c>
      <c r="G78" s="10">
        <v>14</v>
      </c>
      <c r="H78" s="10">
        <v>16</v>
      </c>
      <c r="I78" s="10">
        <v>12</v>
      </c>
      <c r="J78" s="10">
        <v>16</v>
      </c>
      <c r="K78" s="10">
        <v>12</v>
      </c>
      <c r="L78" s="10">
        <v>18</v>
      </c>
      <c r="M78" s="10">
        <v>11</v>
      </c>
      <c r="N78" s="10">
        <v>6</v>
      </c>
      <c r="O78" s="10">
        <v>10</v>
      </c>
      <c r="P78" s="10">
        <v>0</v>
      </c>
      <c r="Q78" s="10">
        <v>0</v>
      </c>
      <c r="R78" s="10">
        <v>0</v>
      </c>
      <c r="S78" s="10">
        <v>0</v>
      </c>
      <c r="T78" s="19">
        <f t="shared" si="10"/>
        <v>230</v>
      </c>
    </row>
    <row r="79" spans="1:20" ht="12.75">
      <c r="A79" s="6" t="s">
        <v>73</v>
      </c>
      <c r="B79" s="6" t="s">
        <v>74</v>
      </c>
      <c r="C79" s="15"/>
      <c r="D79" s="15"/>
      <c r="E79" s="16" t="s">
        <v>75</v>
      </c>
      <c r="F79" s="24">
        <v>46</v>
      </c>
      <c r="G79" s="11">
        <v>43</v>
      </c>
      <c r="H79" s="11">
        <v>50</v>
      </c>
      <c r="I79" s="11">
        <v>45</v>
      </c>
      <c r="J79" s="11">
        <v>53</v>
      </c>
      <c r="K79" s="11">
        <v>51</v>
      </c>
      <c r="L79" s="11">
        <v>52</v>
      </c>
      <c r="M79" s="11">
        <v>51</v>
      </c>
      <c r="N79" s="11">
        <v>53</v>
      </c>
      <c r="O79" s="11">
        <v>38</v>
      </c>
      <c r="P79" s="11">
        <v>0</v>
      </c>
      <c r="Q79" s="11">
        <v>0</v>
      </c>
      <c r="R79" s="11">
        <v>0</v>
      </c>
      <c r="S79" s="11">
        <v>0</v>
      </c>
      <c r="T79" s="20">
        <f t="shared" si="10"/>
        <v>482</v>
      </c>
    </row>
    <row r="80" spans="2:20" ht="12.75">
      <c r="B80" s="6"/>
      <c r="C80" s="15"/>
      <c r="D80" s="15"/>
      <c r="E80" s="17" t="s">
        <v>19</v>
      </c>
      <c r="F80" s="10">
        <f>SUM(F73:F79)</f>
        <v>232</v>
      </c>
      <c r="G80" s="10">
        <f aca="true" t="shared" si="11" ref="G80:T80">SUM(G73:G79)</f>
        <v>110</v>
      </c>
      <c r="H80" s="10">
        <f t="shared" si="11"/>
        <v>133</v>
      </c>
      <c r="I80" s="10">
        <f t="shared" si="11"/>
        <v>117</v>
      </c>
      <c r="J80" s="10">
        <f t="shared" si="11"/>
        <v>123</v>
      </c>
      <c r="K80" s="10">
        <f t="shared" si="11"/>
        <v>139</v>
      </c>
      <c r="L80" s="10">
        <f t="shared" si="11"/>
        <v>135</v>
      </c>
      <c r="M80" s="10">
        <f t="shared" si="11"/>
        <v>110</v>
      </c>
      <c r="N80" s="10">
        <f t="shared" si="11"/>
        <v>116</v>
      </c>
      <c r="O80" s="10">
        <f t="shared" si="11"/>
        <v>96</v>
      </c>
      <c r="P80" s="10">
        <f t="shared" si="11"/>
        <v>7</v>
      </c>
      <c r="Q80" s="10">
        <f t="shared" si="11"/>
        <v>13</v>
      </c>
      <c r="R80" s="10">
        <f t="shared" si="11"/>
        <v>12</v>
      </c>
      <c r="S80" s="10">
        <f t="shared" si="11"/>
        <v>15</v>
      </c>
      <c r="T80" s="25">
        <f t="shared" si="11"/>
        <v>1358</v>
      </c>
    </row>
    <row r="81" spans="2:20" ht="12.75">
      <c r="B81" s="6"/>
      <c r="C81" s="15"/>
      <c r="D81" s="15"/>
      <c r="E81" s="1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9"/>
    </row>
    <row r="82" spans="2:20" ht="12.75">
      <c r="B82" s="6"/>
      <c r="C82" s="15"/>
      <c r="D82" s="15" t="s">
        <v>76</v>
      </c>
      <c r="E82" s="16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9"/>
    </row>
    <row r="83" spans="1:20" ht="12.75">
      <c r="A83" s="6" t="s">
        <v>77</v>
      </c>
      <c r="B83" s="6" t="s">
        <v>405</v>
      </c>
      <c r="C83" s="15"/>
      <c r="D83" s="15"/>
      <c r="E83" s="16" t="s">
        <v>406</v>
      </c>
      <c r="F83" s="10">
        <v>133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9">
        <f>SUM(F83:S83)</f>
        <v>133</v>
      </c>
    </row>
    <row r="84" spans="1:20" ht="12.75">
      <c r="A84" s="6" t="s">
        <v>77</v>
      </c>
      <c r="B84" s="6" t="s">
        <v>407</v>
      </c>
      <c r="C84" s="15"/>
      <c r="D84" s="15"/>
      <c r="E84" s="16" t="s">
        <v>408</v>
      </c>
      <c r="F84" s="10">
        <v>30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9">
        <f aca="true" t="shared" si="12" ref="T84:T92">SUM(F84:S84)</f>
        <v>30</v>
      </c>
    </row>
    <row r="85" spans="1:20" ht="12.75">
      <c r="A85" s="6" t="s">
        <v>77</v>
      </c>
      <c r="B85" s="6" t="s">
        <v>83</v>
      </c>
      <c r="C85" s="15"/>
      <c r="D85" s="15"/>
      <c r="E85" s="22" t="s">
        <v>84</v>
      </c>
      <c r="F85" s="23">
        <v>0</v>
      </c>
      <c r="G85" s="12">
        <v>5</v>
      </c>
      <c r="H85" s="12">
        <v>1</v>
      </c>
      <c r="I85" s="12">
        <v>5</v>
      </c>
      <c r="J85" s="12">
        <v>5</v>
      </c>
      <c r="K85" s="12">
        <v>5</v>
      </c>
      <c r="L85" s="12">
        <v>6</v>
      </c>
      <c r="M85" s="12">
        <v>5</v>
      </c>
      <c r="N85" s="12">
        <v>3</v>
      </c>
      <c r="O85" s="12">
        <v>1</v>
      </c>
      <c r="P85" s="12">
        <v>5</v>
      </c>
      <c r="Q85" s="12">
        <v>2</v>
      </c>
      <c r="R85" s="12">
        <v>4</v>
      </c>
      <c r="S85" s="12">
        <v>0</v>
      </c>
      <c r="T85" s="19">
        <f t="shared" si="12"/>
        <v>47</v>
      </c>
    </row>
    <row r="86" spans="1:20" ht="12.75">
      <c r="A86" s="6" t="s">
        <v>77</v>
      </c>
      <c r="B86" s="6" t="s">
        <v>78</v>
      </c>
      <c r="C86" s="15"/>
      <c r="D86" s="15"/>
      <c r="E86" s="16" t="s">
        <v>79</v>
      </c>
      <c r="F86" s="10">
        <v>7</v>
      </c>
      <c r="G86" s="10">
        <v>8</v>
      </c>
      <c r="H86" s="10">
        <v>6</v>
      </c>
      <c r="I86" s="10">
        <v>5</v>
      </c>
      <c r="J86" s="10">
        <v>5</v>
      </c>
      <c r="K86" s="10">
        <v>4</v>
      </c>
      <c r="L86" s="10">
        <v>4</v>
      </c>
      <c r="M86" s="10">
        <v>3</v>
      </c>
      <c r="N86" s="10">
        <v>3</v>
      </c>
      <c r="O86" s="10">
        <v>1</v>
      </c>
      <c r="P86" s="10">
        <v>0</v>
      </c>
      <c r="Q86" s="10">
        <v>0</v>
      </c>
      <c r="R86" s="10">
        <v>0</v>
      </c>
      <c r="S86" s="10">
        <v>0</v>
      </c>
      <c r="T86" s="19">
        <f t="shared" si="12"/>
        <v>46</v>
      </c>
    </row>
    <row r="87" spans="1:20" ht="12.75">
      <c r="A87" s="6" t="s">
        <v>77</v>
      </c>
      <c r="B87" s="30" t="s">
        <v>527</v>
      </c>
      <c r="C87" s="15"/>
      <c r="D87" s="15"/>
      <c r="E87" s="16" t="s">
        <v>516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16</v>
      </c>
      <c r="Q87" s="10">
        <v>4</v>
      </c>
      <c r="R87" s="10">
        <v>6</v>
      </c>
      <c r="S87" s="10">
        <v>2</v>
      </c>
      <c r="T87" s="19">
        <f t="shared" si="12"/>
        <v>28</v>
      </c>
    </row>
    <row r="88" spans="1:20" ht="12.75">
      <c r="A88" s="6" t="s">
        <v>77</v>
      </c>
      <c r="B88" s="30" t="s">
        <v>409</v>
      </c>
      <c r="C88" s="15"/>
      <c r="D88" s="15"/>
      <c r="E88" s="16" t="s">
        <v>793</v>
      </c>
      <c r="F88" s="10">
        <v>83</v>
      </c>
      <c r="G88" s="10">
        <v>10</v>
      </c>
      <c r="H88" s="10">
        <v>5</v>
      </c>
      <c r="I88" s="10">
        <v>3</v>
      </c>
      <c r="J88" s="10">
        <v>1</v>
      </c>
      <c r="K88" s="10">
        <v>1</v>
      </c>
      <c r="L88" s="10">
        <v>2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9">
        <f t="shared" si="12"/>
        <v>106</v>
      </c>
    </row>
    <row r="89" spans="1:20" ht="12.75">
      <c r="A89" s="6" t="s">
        <v>77</v>
      </c>
      <c r="B89" s="6" t="s">
        <v>410</v>
      </c>
      <c r="C89" s="15"/>
      <c r="D89" s="15"/>
      <c r="E89" s="16" t="s">
        <v>411</v>
      </c>
      <c r="F89" s="10">
        <v>79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9">
        <f t="shared" si="12"/>
        <v>79</v>
      </c>
    </row>
    <row r="90" spans="1:20" ht="12.75">
      <c r="A90" s="6" t="s">
        <v>77</v>
      </c>
      <c r="B90" s="6" t="s">
        <v>412</v>
      </c>
      <c r="C90" s="15"/>
      <c r="D90" s="15"/>
      <c r="E90" s="16" t="s">
        <v>794</v>
      </c>
      <c r="F90" s="10">
        <v>17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9">
        <f t="shared" si="12"/>
        <v>17</v>
      </c>
    </row>
    <row r="91" spans="1:20" ht="12.75">
      <c r="A91" s="6" t="s">
        <v>77</v>
      </c>
      <c r="B91" s="6" t="s">
        <v>81</v>
      </c>
      <c r="C91" s="15"/>
      <c r="D91" s="15"/>
      <c r="E91" s="16" t="s">
        <v>82</v>
      </c>
      <c r="F91" s="10">
        <v>34</v>
      </c>
      <c r="G91" s="10">
        <v>23</v>
      </c>
      <c r="H91" s="10">
        <v>21</v>
      </c>
      <c r="I91" s="10">
        <v>24</v>
      </c>
      <c r="J91" s="10">
        <v>17</v>
      </c>
      <c r="K91" s="10">
        <v>27</v>
      </c>
      <c r="L91" s="10">
        <v>35</v>
      </c>
      <c r="M91" s="10">
        <v>26</v>
      </c>
      <c r="N91" s="10">
        <v>21</v>
      </c>
      <c r="O91" s="10">
        <v>28</v>
      </c>
      <c r="P91" s="10">
        <v>0</v>
      </c>
      <c r="Q91" s="10">
        <v>0</v>
      </c>
      <c r="R91" s="10">
        <v>0</v>
      </c>
      <c r="S91" s="10">
        <v>0</v>
      </c>
      <c r="T91" s="19">
        <f t="shared" si="12"/>
        <v>256</v>
      </c>
    </row>
    <row r="92" spans="1:20" ht="12.75">
      <c r="A92" s="6" t="s">
        <v>77</v>
      </c>
      <c r="B92" s="6" t="s">
        <v>576</v>
      </c>
      <c r="C92" s="15"/>
      <c r="D92" s="15"/>
      <c r="E92" s="16" t="s">
        <v>577</v>
      </c>
      <c r="F92" s="24">
        <v>18</v>
      </c>
      <c r="G92" s="11">
        <v>23</v>
      </c>
      <c r="H92" s="11">
        <v>11</v>
      </c>
      <c r="I92" s="11">
        <v>21</v>
      </c>
      <c r="J92" s="11">
        <v>14</v>
      </c>
      <c r="K92" s="11">
        <v>15</v>
      </c>
      <c r="L92" s="11">
        <v>22</v>
      </c>
      <c r="M92" s="11">
        <v>23</v>
      </c>
      <c r="N92" s="11">
        <v>23</v>
      </c>
      <c r="O92" s="11">
        <v>15</v>
      </c>
      <c r="P92" s="11">
        <v>0</v>
      </c>
      <c r="Q92" s="11">
        <v>0</v>
      </c>
      <c r="R92" s="11">
        <v>0</v>
      </c>
      <c r="S92" s="11">
        <v>0</v>
      </c>
      <c r="T92" s="20">
        <f t="shared" si="12"/>
        <v>185</v>
      </c>
    </row>
    <row r="93" spans="2:20" ht="12.75">
      <c r="B93" s="6"/>
      <c r="C93" s="15"/>
      <c r="D93" s="15"/>
      <c r="E93" s="17" t="s">
        <v>19</v>
      </c>
      <c r="F93" s="10">
        <f>SUM(F83:F92)</f>
        <v>401</v>
      </c>
      <c r="G93" s="10">
        <f aca="true" t="shared" si="13" ref="G93:T93">SUM(G83:G92)</f>
        <v>69</v>
      </c>
      <c r="H93" s="10">
        <f t="shared" si="13"/>
        <v>44</v>
      </c>
      <c r="I93" s="10">
        <f t="shared" si="13"/>
        <v>58</v>
      </c>
      <c r="J93" s="10">
        <f t="shared" si="13"/>
        <v>42</v>
      </c>
      <c r="K93" s="10">
        <f t="shared" si="13"/>
        <v>52</v>
      </c>
      <c r="L93" s="10">
        <f t="shared" si="13"/>
        <v>69</v>
      </c>
      <c r="M93" s="10">
        <f t="shared" si="13"/>
        <v>58</v>
      </c>
      <c r="N93" s="10">
        <f t="shared" si="13"/>
        <v>50</v>
      </c>
      <c r="O93" s="10">
        <f t="shared" si="13"/>
        <v>45</v>
      </c>
      <c r="P93" s="10">
        <f t="shared" si="13"/>
        <v>21</v>
      </c>
      <c r="Q93" s="10">
        <f t="shared" si="13"/>
        <v>6</v>
      </c>
      <c r="R93" s="10">
        <f t="shared" si="13"/>
        <v>10</v>
      </c>
      <c r="S93" s="10">
        <f t="shared" si="13"/>
        <v>2</v>
      </c>
      <c r="T93" s="25">
        <f t="shared" si="13"/>
        <v>927</v>
      </c>
    </row>
    <row r="94" spans="2:20" ht="12.75">
      <c r="B94" s="6"/>
      <c r="C94" s="15"/>
      <c r="D94" s="15"/>
      <c r="E94" s="16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9"/>
    </row>
    <row r="95" spans="2:20" ht="12.75">
      <c r="B95" s="6"/>
      <c r="C95" s="15" t="s">
        <v>795</v>
      </c>
      <c r="D95" s="15"/>
      <c r="E95" s="16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9"/>
    </row>
    <row r="96" spans="2:20" ht="12.75">
      <c r="B96" s="6"/>
      <c r="C96" s="15"/>
      <c r="D96" s="15" t="s">
        <v>796</v>
      </c>
      <c r="E96" s="16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9"/>
    </row>
    <row r="97" spans="1:20" ht="12.75">
      <c r="A97" s="6" t="s">
        <v>797</v>
      </c>
      <c r="B97" s="6" t="s">
        <v>798</v>
      </c>
      <c r="C97" s="15"/>
      <c r="D97" s="15"/>
      <c r="E97" s="22" t="s">
        <v>799</v>
      </c>
      <c r="F97" s="24">
        <v>9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20">
        <v>9</v>
      </c>
    </row>
    <row r="98" spans="2:20" ht="12.75">
      <c r="B98" s="6"/>
      <c r="C98" s="15"/>
      <c r="D98" s="15"/>
      <c r="E98" s="17" t="s">
        <v>19</v>
      </c>
      <c r="F98" s="10">
        <f>SUM(F97)</f>
        <v>9</v>
      </c>
      <c r="G98" s="10">
        <f aca="true" t="shared" si="14" ref="G98:T98">SUM(G97)</f>
        <v>0</v>
      </c>
      <c r="H98" s="10">
        <f t="shared" si="14"/>
        <v>0</v>
      </c>
      <c r="I98" s="10">
        <f t="shared" si="14"/>
        <v>0</v>
      </c>
      <c r="J98" s="10">
        <f t="shared" si="14"/>
        <v>0</v>
      </c>
      <c r="K98" s="10">
        <f t="shared" si="14"/>
        <v>0</v>
      </c>
      <c r="L98" s="10">
        <f t="shared" si="14"/>
        <v>0</v>
      </c>
      <c r="M98" s="10">
        <f t="shared" si="14"/>
        <v>0</v>
      </c>
      <c r="N98" s="10">
        <f t="shared" si="14"/>
        <v>0</v>
      </c>
      <c r="O98" s="10">
        <f t="shared" si="14"/>
        <v>0</v>
      </c>
      <c r="P98" s="10">
        <f t="shared" si="14"/>
        <v>0</v>
      </c>
      <c r="Q98" s="10">
        <f t="shared" si="14"/>
        <v>0</v>
      </c>
      <c r="R98" s="10">
        <f t="shared" si="14"/>
        <v>0</v>
      </c>
      <c r="S98" s="10">
        <f t="shared" si="14"/>
        <v>0</v>
      </c>
      <c r="T98" s="25">
        <f t="shared" si="14"/>
        <v>9</v>
      </c>
    </row>
    <row r="99" spans="2:20" ht="12.75">
      <c r="B99" s="6"/>
      <c r="C99" s="15"/>
      <c r="D99" s="15"/>
      <c r="E99" s="1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9"/>
    </row>
    <row r="100" spans="2:20" ht="12.75">
      <c r="B100" s="6"/>
      <c r="C100" s="15" t="s">
        <v>85</v>
      </c>
      <c r="D100" s="15"/>
      <c r="E100" s="1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9"/>
    </row>
    <row r="101" spans="2:20" ht="12.75">
      <c r="B101" s="6"/>
      <c r="C101" s="15"/>
      <c r="D101" s="15" t="s">
        <v>86</v>
      </c>
      <c r="E101" s="1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9"/>
    </row>
    <row r="102" spans="1:20" ht="12.75">
      <c r="A102" s="6" t="s">
        <v>87</v>
      </c>
      <c r="B102" s="6" t="s">
        <v>800</v>
      </c>
      <c r="C102" s="15"/>
      <c r="D102" s="15"/>
      <c r="E102" s="16" t="s">
        <v>801</v>
      </c>
      <c r="F102" s="10">
        <v>7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9">
        <f>SUM(F102:S102)</f>
        <v>7</v>
      </c>
    </row>
    <row r="103" spans="1:20" ht="12.75">
      <c r="A103" s="6" t="s">
        <v>87</v>
      </c>
      <c r="B103" s="6" t="s">
        <v>413</v>
      </c>
      <c r="C103" s="15"/>
      <c r="D103" s="15"/>
      <c r="E103" s="16" t="s">
        <v>732</v>
      </c>
      <c r="F103" s="10">
        <v>19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9">
        <f aca="true" t="shared" si="15" ref="T103:T120">SUM(F103:S103)</f>
        <v>19</v>
      </c>
    </row>
    <row r="104" spans="1:20" ht="12.75">
      <c r="A104" s="6" t="s">
        <v>87</v>
      </c>
      <c r="B104" s="6" t="s">
        <v>734</v>
      </c>
      <c r="C104" s="15"/>
      <c r="D104" s="15"/>
      <c r="E104" s="16" t="s">
        <v>735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4</v>
      </c>
      <c r="O104" s="10">
        <v>4</v>
      </c>
      <c r="P104" s="10">
        <v>4</v>
      </c>
      <c r="Q104" s="10">
        <v>3</v>
      </c>
      <c r="R104" s="10">
        <v>0</v>
      </c>
      <c r="S104" s="10">
        <v>1</v>
      </c>
      <c r="T104" s="19">
        <f t="shared" si="15"/>
        <v>16</v>
      </c>
    </row>
    <row r="105" spans="1:20" ht="12.75">
      <c r="A105" s="6" t="s">
        <v>87</v>
      </c>
      <c r="B105" s="6" t="s">
        <v>101</v>
      </c>
      <c r="C105" s="15"/>
      <c r="D105" s="15"/>
      <c r="E105" s="16" t="s">
        <v>375</v>
      </c>
      <c r="F105" s="10">
        <v>0</v>
      </c>
      <c r="G105" s="10">
        <v>0</v>
      </c>
      <c r="H105" s="10">
        <v>0</v>
      </c>
      <c r="I105" s="10">
        <v>2</v>
      </c>
      <c r="J105" s="10">
        <v>0</v>
      </c>
      <c r="K105" s="10">
        <v>1</v>
      </c>
      <c r="L105" s="10">
        <v>2</v>
      </c>
      <c r="M105" s="10">
        <v>2</v>
      </c>
      <c r="N105" s="10">
        <v>0</v>
      </c>
      <c r="O105" s="10">
        <v>4</v>
      </c>
      <c r="P105" s="10">
        <v>0</v>
      </c>
      <c r="Q105" s="10">
        <v>5</v>
      </c>
      <c r="R105" s="10">
        <v>1</v>
      </c>
      <c r="S105" s="10">
        <v>2</v>
      </c>
      <c r="T105" s="19">
        <f t="shared" si="15"/>
        <v>19</v>
      </c>
    </row>
    <row r="106" spans="1:20" ht="12.75">
      <c r="A106" s="6" t="s">
        <v>87</v>
      </c>
      <c r="B106" s="6" t="s">
        <v>95</v>
      </c>
      <c r="C106" s="15"/>
      <c r="D106" s="15"/>
      <c r="E106" s="16" t="s">
        <v>96</v>
      </c>
      <c r="F106" s="10">
        <v>0</v>
      </c>
      <c r="G106" s="10">
        <v>9</v>
      </c>
      <c r="H106" s="10">
        <v>7</v>
      </c>
      <c r="I106" s="10">
        <v>8</v>
      </c>
      <c r="J106" s="10">
        <v>5</v>
      </c>
      <c r="K106" s="10">
        <v>3</v>
      </c>
      <c r="L106" s="10">
        <v>7</v>
      </c>
      <c r="M106" s="10">
        <v>8</v>
      </c>
      <c r="N106" s="10">
        <v>9</v>
      </c>
      <c r="O106" s="10">
        <v>7</v>
      </c>
      <c r="P106" s="10">
        <v>9</v>
      </c>
      <c r="Q106" s="10">
        <v>12</v>
      </c>
      <c r="R106" s="10">
        <v>8</v>
      </c>
      <c r="S106" s="10">
        <v>7</v>
      </c>
      <c r="T106" s="19">
        <f t="shared" si="15"/>
        <v>99</v>
      </c>
    </row>
    <row r="107" spans="1:20" ht="12.75">
      <c r="A107" s="6" t="s">
        <v>87</v>
      </c>
      <c r="B107" s="6" t="s">
        <v>97</v>
      </c>
      <c r="C107" s="15"/>
      <c r="D107" s="15"/>
      <c r="E107" s="16" t="s">
        <v>98</v>
      </c>
      <c r="F107" s="10">
        <v>28</v>
      </c>
      <c r="G107" s="10">
        <v>12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9">
        <f t="shared" si="15"/>
        <v>40</v>
      </c>
    </row>
    <row r="108" spans="1:20" ht="12.75">
      <c r="A108" s="6" t="s">
        <v>87</v>
      </c>
      <c r="B108" s="6" t="s">
        <v>578</v>
      </c>
      <c r="C108" s="15"/>
      <c r="D108" s="15"/>
      <c r="E108" s="16" t="s">
        <v>802</v>
      </c>
      <c r="F108" s="10">
        <v>3</v>
      </c>
      <c r="G108" s="10">
        <v>0</v>
      </c>
      <c r="H108" s="10">
        <v>0</v>
      </c>
      <c r="I108" s="10">
        <v>1</v>
      </c>
      <c r="J108" s="10">
        <v>2</v>
      </c>
      <c r="K108" s="10">
        <v>0</v>
      </c>
      <c r="L108" s="10">
        <v>0</v>
      </c>
      <c r="M108" s="10">
        <v>0</v>
      </c>
      <c r="N108" s="10">
        <v>1</v>
      </c>
      <c r="O108" s="10">
        <v>1</v>
      </c>
      <c r="P108" s="10">
        <v>0</v>
      </c>
      <c r="Q108" s="10">
        <v>1</v>
      </c>
      <c r="R108" s="10">
        <v>0</v>
      </c>
      <c r="S108" s="10">
        <v>0</v>
      </c>
      <c r="T108" s="19">
        <f>SUM(F108:S108)</f>
        <v>9</v>
      </c>
    </row>
    <row r="109" spans="1:20" ht="12.75">
      <c r="A109" s="6" t="s">
        <v>87</v>
      </c>
      <c r="B109" s="6" t="s">
        <v>94</v>
      </c>
      <c r="C109" s="15"/>
      <c r="D109" s="15"/>
      <c r="E109" s="16" t="s">
        <v>395</v>
      </c>
      <c r="F109" s="10">
        <v>0</v>
      </c>
      <c r="G109" s="10">
        <v>6</v>
      </c>
      <c r="H109" s="10">
        <v>4</v>
      </c>
      <c r="I109" s="10">
        <v>3</v>
      </c>
      <c r="J109" s="10">
        <v>3</v>
      </c>
      <c r="K109" s="10">
        <v>5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9">
        <f t="shared" si="15"/>
        <v>22</v>
      </c>
    </row>
    <row r="110" spans="1:20" ht="12.75">
      <c r="A110" s="6" t="s">
        <v>87</v>
      </c>
      <c r="B110" s="6" t="s">
        <v>90</v>
      </c>
      <c r="C110" s="15"/>
      <c r="D110" s="15"/>
      <c r="E110" s="16" t="s">
        <v>91</v>
      </c>
      <c r="F110" s="10">
        <v>29</v>
      </c>
      <c r="G110" s="10">
        <v>19</v>
      </c>
      <c r="H110" s="10">
        <v>12</v>
      </c>
      <c r="I110" s="10">
        <v>20</v>
      </c>
      <c r="J110" s="10">
        <v>19</v>
      </c>
      <c r="K110" s="10">
        <v>11</v>
      </c>
      <c r="L110" s="10">
        <v>24</v>
      </c>
      <c r="M110" s="10">
        <v>14</v>
      </c>
      <c r="N110" s="10">
        <v>12</v>
      </c>
      <c r="O110" s="10">
        <v>17</v>
      </c>
      <c r="P110" s="10">
        <v>27</v>
      </c>
      <c r="Q110" s="10">
        <v>14</v>
      </c>
      <c r="R110" s="10">
        <v>9</v>
      </c>
      <c r="S110" s="10">
        <v>19</v>
      </c>
      <c r="T110" s="19">
        <f t="shared" si="15"/>
        <v>246</v>
      </c>
    </row>
    <row r="111" spans="1:20" ht="12.75">
      <c r="A111" s="6" t="s">
        <v>87</v>
      </c>
      <c r="B111" s="6" t="s">
        <v>104</v>
      </c>
      <c r="C111" s="15"/>
      <c r="D111" s="15"/>
      <c r="E111" s="16" t="s">
        <v>105</v>
      </c>
      <c r="F111" s="10">
        <v>16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9">
        <f t="shared" si="15"/>
        <v>16</v>
      </c>
    </row>
    <row r="112" spans="1:20" ht="12.75">
      <c r="A112" s="6" t="s">
        <v>87</v>
      </c>
      <c r="B112" s="6" t="s">
        <v>102</v>
      </c>
      <c r="C112" s="15"/>
      <c r="D112" s="15"/>
      <c r="E112" s="16" t="s">
        <v>103</v>
      </c>
      <c r="F112" s="10">
        <v>20</v>
      </c>
      <c r="G112" s="10">
        <v>8</v>
      </c>
      <c r="H112" s="10">
        <v>5</v>
      </c>
      <c r="I112" s="10">
        <v>8</v>
      </c>
      <c r="J112" s="10">
        <v>4</v>
      </c>
      <c r="K112" s="10">
        <v>7</v>
      </c>
      <c r="L112" s="10">
        <v>6</v>
      </c>
      <c r="M112" s="10">
        <v>2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9">
        <f t="shared" si="15"/>
        <v>60</v>
      </c>
    </row>
    <row r="113" spans="1:20" ht="12.75">
      <c r="A113" s="6" t="s">
        <v>87</v>
      </c>
      <c r="B113" s="6" t="s">
        <v>414</v>
      </c>
      <c r="C113" s="15"/>
      <c r="D113" s="15"/>
      <c r="E113" s="16" t="s">
        <v>415</v>
      </c>
      <c r="F113" s="10">
        <v>51</v>
      </c>
      <c r="G113" s="10">
        <v>15</v>
      </c>
      <c r="H113" s="10">
        <v>6</v>
      </c>
      <c r="I113" s="10">
        <v>2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9">
        <f t="shared" si="15"/>
        <v>74</v>
      </c>
    </row>
    <row r="114" spans="1:20" ht="12.75">
      <c r="A114" s="6" t="s">
        <v>87</v>
      </c>
      <c r="B114" s="6" t="s">
        <v>106</v>
      </c>
      <c r="C114" s="15"/>
      <c r="D114" s="15"/>
      <c r="E114" s="16" t="s">
        <v>80</v>
      </c>
      <c r="F114" s="10">
        <v>62</v>
      </c>
      <c r="G114" s="10">
        <v>20</v>
      </c>
      <c r="H114" s="10">
        <v>21</v>
      </c>
      <c r="I114" s="10">
        <v>21</v>
      </c>
      <c r="J114" s="10">
        <v>28</v>
      </c>
      <c r="K114" s="10">
        <v>33</v>
      </c>
      <c r="L114" s="10">
        <v>24</v>
      </c>
      <c r="M114" s="10">
        <v>19</v>
      </c>
      <c r="N114" s="10">
        <v>12</v>
      </c>
      <c r="O114" s="10">
        <v>17</v>
      </c>
      <c r="P114" s="10">
        <v>0</v>
      </c>
      <c r="Q114" s="10">
        <v>0</v>
      </c>
      <c r="R114" s="10">
        <v>0</v>
      </c>
      <c r="S114" s="10">
        <v>0</v>
      </c>
      <c r="T114" s="19">
        <f t="shared" si="15"/>
        <v>257</v>
      </c>
    </row>
    <row r="115" spans="1:20" ht="12.75">
      <c r="A115" s="6" t="s">
        <v>87</v>
      </c>
      <c r="B115" s="6" t="s">
        <v>92</v>
      </c>
      <c r="C115" s="15"/>
      <c r="D115" s="15"/>
      <c r="E115" s="16" t="s">
        <v>93</v>
      </c>
      <c r="F115" s="10">
        <v>17</v>
      </c>
      <c r="G115" s="10">
        <v>7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9">
        <f t="shared" si="15"/>
        <v>24</v>
      </c>
    </row>
    <row r="116" spans="1:20" ht="12.75">
      <c r="A116" s="6" t="s">
        <v>87</v>
      </c>
      <c r="B116" s="6" t="s">
        <v>88</v>
      </c>
      <c r="C116" s="15"/>
      <c r="D116" s="15"/>
      <c r="E116" s="16" t="s">
        <v>89</v>
      </c>
      <c r="F116" s="10">
        <v>12</v>
      </c>
      <c r="G116" s="10">
        <v>11</v>
      </c>
      <c r="H116" s="10">
        <v>10</v>
      </c>
      <c r="I116" s="10">
        <v>8</v>
      </c>
      <c r="J116" s="10">
        <v>3</v>
      </c>
      <c r="K116" s="10">
        <v>13</v>
      </c>
      <c r="L116" s="10">
        <v>16</v>
      </c>
      <c r="M116" s="10">
        <v>0</v>
      </c>
      <c r="N116" s="10">
        <v>9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9">
        <f t="shared" si="15"/>
        <v>82</v>
      </c>
    </row>
    <row r="117" spans="1:20" ht="12.75">
      <c r="A117" s="6" t="s">
        <v>87</v>
      </c>
      <c r="B117" s="6" t="s">
        <v>99</v>
      </c>
      <c r="C117" s="15"/>
      <c r="D117" s="15"/>
      <c r="E117" s="16" t="s">
        <v>100</v>
      </c>
      <c r="F117" s="10">
        <v>41</v>
      </c>
      <c r="G117" s="10">
        <v>26</v>
      </c>
      <c r="H117" s="10">
        <v>40</v>
      </c>
      <c r="I117" s="10">
        <v>33</v>
      </c>
      <c r="J117" s="10">
        <v>42</v>
      </c>
      <c r="K117" s="10">
        <v>32</v>
      </c>
      <c r="L117" s="10">
        <v>33</v>
      </c>
      <c r="M117" s="10">
        <v>35</v>
      </c>
      <c r="N117" s="10">
        <v>34</v>
      </c>
      <c r="O117" s="10">
        <v>35</v>
      </c>
      <c r="P117" s="10">
        <v>0</v>
      </c>
      <c r="Q117" s="10">
        <v>0</v>
      </c>
      <c r="R117" s="10">
        <v>0</v>
      </c>
      <c r="S117" s="10">
        <v>0</v>
      </c>
      <c r="T117" s="19">
        <f t="shared" si="15"/>
        <v>351</v>
      </c>
    </row>
    <row r="118" spans="1:20" ht="12.75">
      <c r="A118" s="6" t="s">
        <v>87</v>
      </c>
      <c r="B118" s="6" t="s">
        <v>416</v>
      </c>
      <c r="C118" s="15"/>
      <c r="D118" s="15"/>
      <c r="E118" s="16" t="s">
        <v>733</v>
      </c>
      <c r="F118" s="10">
        <v>11</v>
      </c>
      <c r="G118" s="10">
        <v>5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9">
        <f t="shared" si="15"/>
        <v>16</v>
      </c>
    </row>
    <row r="119" spans="1:20" ht="12.75">
      <c r="A119" s="6" t="s">
        <v>87</v>
      </c>
      <c r="B119" s="6" t="s">
        <v>417</v>
      </c>
      <c r="C119" s="15"/>
      <c r="D119" s="15"/>
      <c r="E119" s="16" t="s">
        <v>418</v>
      </c>
      <c r="F119" s="10">
        <v>27</v>
      </c>
      <c r="G119" s="10">
        <v>12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9">
        <f t="shared" si="15"/>
        <v>39</v>
      </c>
    </row>
    <row r="120" spans="1:20" ht="12.75">
      <c r="A120" s="6" t="s">
        <v>87</v>
      </c>
      <c r="B120" s="6" t="s">
        <v>419</v>
      </c>
      <c r="C120" s="15"/>
      <c r="D120" s="15"/>
      <c r="E120" s="16" t="s">
        <v>107</v>
      </c>
      <c r="F120" s="24">
        <v>5</v>
      </c>
      <c r="G120" s="11">
        <v>7</v>
      </c>
      <c r="H120" s="11">
        <v>5</v>
      </c>
      <c r="I120" s="11">
        <v>9</v>
      </c>
      <c r="J120" s="11">
        <v>7</v>
      </c>
      <c r="K120" s="11">
        <v>4</v>
      </c>
      <c r="L120" s="11">
        <v>5</v>
      </c>
      <c r="M120" s="11">
        <v>7</v>
      </c>
      <c r="N120" s="11">
        <v>6</v>
      </c>
      <c r="O120" s="11">
        <v>5</v>
      </c>
      <c r="P120" s="11">
        <v>5</v>
      </c>
      <c r="Q120" s="11">
        <v>2</v>
      </c>
      <c r="R120" s="11">
        <v>6</v>
      </c>
      <c r="S120" s="11">
        <v>1</v>
      </c>
      <c r="T120" s="20">
        <f t="shared" si="15"/>
        <v>74</v>
      </c>
    </row>
    <row r="121" spans="2:20" ht="12.75">
      <c r="B121" s="6"/>
      <c r="C121" s="15"/>
      <c r="D121" s="15"/>
      <c r="E121" s="17" t="s">
        <v>19</v>
      </c>
      <c r="F121" s="10">
        <f>SUM(F102:F120)</f>
        <v>348</v>
      </c>
      <c r="G121" s="10">
        <f aca="true" t="shared" si="16" ref="G121:T121">SUM(G102:G120)</f>
        <v>157</v>
      </c>
      <c r="H121" s="10">
        <f t="shared" si="16"/>
        <v>110</v>
      </c>
      <c r="I121" s="10">
        <f t="shared" si="16"/>
        <v>115</v>
      </c>
      <c r="J121" s="10">
        <f t="shared" si="16"/>
        <v>113</v>
      </c>
      <c r="K121" s="10">
        <f t="shared" si="16"/>
        <v>109</v>
      </c>
      <c r="L121" s="10">
        <f t="shared" si="16"/>
        <v>118</v>
      </c>
      <c r="M121" s="10">
        <f t="shared" si="16"/>
        <v>87</v>
      </c>
      <c r="N121" s="10">
        <f t="shared" si="16"/>
        <v>87</v>
      </c>
      <c r="O121" s="10">
        <f t="shared" si="16"/>
        <v>90</v>
      </c>
      <c r="P121" s="10">
        <f t="shared" si="16"/>
        <v>45</v>
      </c>
      <c r="Q121" s="10">
        <f t="shared" si="16"/>
        <v>37</v>
      </c>
      <c r="R121" s="10">
        <f t="shared" si="16"/>
        <v>24</v>
      </c>
      <c r="S121" s="10">
        <f t="shared" si="16"/>
        <v>30</v>
      </c>
      <c r="T121" s="25">
        <f t="shared" si="16"/>
        <v>1470</v>
      </c>
    </row>
    <row r="122" spans="2:20" ht="12.75">
      <c r="B122" s="6"/>
      <c r="C122" s="15"/>
      <c r="D122" s="15"/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9"/>
    </row>
    <row r="123" spans="2:20" ht="12.75">
      <c r="B123" s="6"/>
      <c r="C123" s="15"/>
      <c r="D123" s="15" t="s">
        <v>108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9"/>
    </row>
    <row r="124" spans="1:20" ht="12.75">
      <c r="A124" s="6" t="s">
        <v>109</v>
      </c>
      <c r="B124" s="6" t="s">
        <v>126</v>
      </c>
      <c r="C124" s="15"/>
      <c r="D124" s="15"/>
      <c r="E124" s="16" t="s">
        <v>517</v>
      </c>
      <c r="F124" s="10">
        <v>31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9">
        <f>SUM(F124:S124)</f>
        <v>31</v>
      </c>
    </row>
    <row r="125" spans="1:20" ht="12.75">
      <c r="A125" s="6" t="s">
        <v>109</v>
      </c>
      <c r="B125" s="6" t="s">
        <v>111</v>
      </c>
      <c r="C125" s="15"/>
      <c r="D125" s="15"/>
      <c r="E125" s="16" t="s">
        <v>112</v>
      </c>
      <c r="F125" s="10">
        <v>0</v>
      </c>
      <c r="G125" s="10">
        <v>8</v>
      </c>
      <c r="H125" s="10">
        <v>9</v>
      </c>
      <c r="I125" s="10">
        <v>18</v>
      </c>
      <c r="J125" s="10">
        <v>20</v>
      </c>
      <c r="K125" s="10">
        <v>21</v>
      </c>
      <c r="L125" s="10">
        <v>30</v>
      </c>
      <c r="M125" s="10">
        <v>41</v>
      </c>
      <c r="N125" s="10">
        <v>53</v>
      </c>
      <c r="O125" s="10">
        <v>49</v>
      </c>
      <c r="P125" s="10">
        <v>58</v>
      </c>
      <c r="Q125" s="10">
        <v>54</v>
      </c>
      <c r="R125" s="10">
        <v>52</v>
      </c>
      <c r="S125" s="10">
        <v>45</v>
      </c>
      <c r="T125" s="19">
        <f aca="true" t="shared" si="17" ref="T125:T149">SUM(F125:S125)</f>
        <v>458</v>
      </c>
    </row>
    <row r="126" spans="1:20" ht="12.75">
      <c r="A126" s="6" t="s">
        <v>109</v>
      </c>
      <c r="B126" s="6" t="s">
        <v>128</v>
      </c>
      <c r="C126" s="15"/>
      <c r="D126" s="15"/>
      <c r="E126" s="22" t="s">
        <v>420</v>
      </c>
      <c r="F126" s="23">
        <v>44</v>
      </c>
      <c r="G126" s="12">
        <v>10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9">
        <f t="shared" si="17"/>
        <v>54</v>
      </c>
    </row>
    <row r="127" spans="1:20" ht="12.75">
      <c r="A127" s="6" t="s">
        <v>109</v>
      </c>
      <c r="B127" s="6" t="s">
        <v>429</v>
      </c>
      <c r="C127" s="15"/>
      <c r="D127" s="15"/>
      <c r="E127" s="16" t="s">
        <v>740</v>
      </c>
      <c r="F127" s="10">
        <v>20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9">
        <f t="shared" si="17"/>
        <v>20</v>
      </c>
    </row>
    <row r="128" spans="1:20" ht="12.75">
      <c r="A128" s="6" t="s">
        <v>109</v>
      </c>
      <c r="B128" s="6" t="s">
        <v>736</v>
      </c>
      <c r="C128" s="15"/>
      <c r="D128" s="15"/>
      <c r="E128" s="22" t="s">
        <v>737</v>
      </c>
      <c r="F128" s="23">
        <v>23</v>
      </c>
      <c r="G128" s="12">
        <v>10</v>
      </c>
      <c r="H128" s="12">
        <v>10</v>
      </c>
      <c r="I128" s="12">
        <v>8</v>
      </c>
      <c r="J128" s="12">
        <v>3</v>
      </c>
      <c r="K128" s="12">
        <v>6</v>
      </c>
      <c r="L128" s="12">
        <v>6</v>
      </c>
      <c r="M128" s="12">
        <v>3</v>
      </c>
      <c r="N128" s="12">
        <v>1</v>
      </c>
      <c r="O128" s="12">
        <v>9</v>
      </c>
      <c r="P128" s="12">
        <v>0</v>
      </c>
      <c r="Q128" s="12">
        <v>0</v>
      </c>
      <c r="R128" s="12">
        <v>0</v>
      </c>
      <c r="S128" s="12">
        <v>0</v>
      </c>
      <c r="T128" s="19">
        <f t="shared" si="17"/>
        <v>79</v>
      </c>
    </row>
    <row r="129" spans="1:20" ht="12.75">
      <c r="A129" s="6" t="s">
        <v>109</v>
      </c>
      <c r="B129" s="6" t="s">
        <v>119</v>
      </c>
      <c r="C129" s="15"/>
      <c r="D129" s="15"/>
      <c r="E129" s="16" t="s">
        <v>120</v>
      </c>
      <c r="F129" s="10">
        <v>28</v>
      </c>
      <c r="G129" s="10">
        <v>16</v>
      </c>
      <c r="H129" s="10">
        <v>6</v>
      </c>
      <c r="I129" s="10">
        <v>14</v>
      </c>
      <c r="J129" s="10">
        <v>21</v>
      </c>
      <c r="K129" s="10">
        <v>23</v>
      </c>
      <c r="L129" s="10">
        <v>17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9">
        <f t="shared" si="17"/>
        <v>125</v>
      </c>
    </row>
    <row r="130" spans="1:20" ht="12.75">
      <c r="A130" s="6" t="s">
        <v>109</v>
      </c>
      <c r="B130" s="6" t="s">
        <v>113</v>
      </c>
      <c r="C130" s="15"/>
      <c r="D130" s="15"/>
      <c r="E130" s="16" t="s">
        <v>114</v>
      </c>
      <c r="F130" s="10">
        <v>49</v>
      </c>
      <c r="G130" s="10">
        <v>28</v>
      </c>
      <c r="H130" s="10">
        <v>26</v>
      </c>
      <c r="I130" s="10">
        <v>32</v>
      </c>
      <c r="J130" s="10">
        <v>27</v>
      </c>
      <c r="K130" s="10">
        <v>40</v>
      </c>
      <c r="L130" s="10">
        <v>36</v>
      </c>
      <c r="M130" s="10">
        <v>35</v>
      </c>
      <c r="N130" s="10">
        <v>31</v>
      </c>
      <c r="O130" s="10">
        <v>30</v>
      </c>
      <c r="P130" s="10">
        <v>0</v>
      </c>
      <c r="Q130" s="10">
        <v>0</v>
      </c>
      <c r="R130" s="10">
        <v>0</v>
      </c>
      <c r="S130" s="10">
        <v>0</v>
      </c>
      <c r="T130" s="19">
        <f t="shared" si="17"/>
        <v>334</v>
      </c>
    </row>
    <row r="131" spans="1:20" ht="12.75">
      <c r="A131" s="6" t="s">
        <v>109</v>
      </c>
      <c r="B131" s="6" t="s">
        <v>738</v>
      </c>
      <c r="C131" s="15"/>
      <c r="D131" s="15"/>
      <c r="E131" s="16" t="s">
        <v>739</v>
      </c>
      <c r="F131" s="10">
        <v>0</v>
      </c>
      <c r="G131" s="10">
        <v>2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9">
        <f t="shared" si="17"/>
        <v>2</v>
      </c>
    </row>
    <row r="132" spans="1:20" ht="12.75">
      <c r="A132" s="6" t="s">
        <v>109</v>
      </c>
      <c r="B132" s="6" t="s">
        <v>110</v>
      </c>
      <c r="C132" s="15"/>
      <c r="D132" s="15"/>
      <c r="E132" s="16" t="s">
        <v>421</v>
      </c>
      <c r="F132" s="10">
        <v>39</v>
      </c>
      <c r="G132" s="10">
        <v>17</v>
      </c>
      <c r="H132" s="10">
        <v>10</v>
      </c>
      <c r="I132" s="10">
        <v>22</v>
      </c>
      <c r="J132" s="10">
        <v>14</v>
      </c>
      <c r="K132" s="10">
        <v>19</v>
      </c>
      <c r="L132" s="10">
        <v>8</v>
      </c>
      <c r="M132" s="10">
        <v>7</v>
      </c>
      <c r="N132" s="10">
        <v>7</v>
      </c>
      <c r="O132" s="10">
        <v>5</v>
      </c>
      <c r="P132" s="10">
        <v>0</v>
      </c>
      <c r="Q132" s="10">
        <v>0</v>
      </c>
      <c r="R132" s="10">
        <v>0</v>
      </c>
      <c r="S132" s="10">
        <v>0</v>
      </c>
      <c r="T132" s="19">
        <f t="shared" si="17"/>
        <v>148</v>
      </c>
    </row>
    <row r="133" spans="1:20" ht="12.75">
      <c r="A133" s="6" t="s">
        <v>109</v>
      </c>
      <c r="B133" s="6" t="s">
        <v>783</v>
      </c>
      <c r="C133" s="15"/>
      <c r="D133" s="15"/>
      <c r="E133" s="16" t="s">
        <v>784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2</v>
      </c>
      <c r="Q133" s="10">
        <v>7</v>
      </c>
      <c r="R133" s="10">
        <v>9</v>
      </c>
      <c r="S133" s="10">
        <v>9</v>
      </c>
      <c r="T133" s="19">
        <f t="shared" si="17"/>
        <v>27</v>
      </c>
    </row>
    <row r="134" spans="1:20" ht="12.75">
      <c r="A134" s="6" t="s">
        <v>109</v>
      </c>
      <c r="B134" s="6" t="s">
        <v>635</v>
      </c>
      <c r="C134" s="15"/>
      <c r="D134" s="15"/>
      <c r="E134" s="16" t="s">
        <v>633</v>
      </c>
      <c r="F134" s="10">
        <v>19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9">
        <f t="shared" si="17"/>
        <v>19</v>
      </c>
    </row>
    <row r="135" spans="1:20" ht="12.75">
      <c r="A135" s="6" t="s">
        <v>109</v>
      </c>
      <c r="B135" s="6" t="s">
        <v>422</v>
      </c>
      <c r="C135" s="15"/>
      <c r="D135" s="15"/>
      <c r="E135" s="16" t="s">
        <v>423</v>
      </c>
      <c r="F135" s="10">
        <v>35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9">
        <f t="shared" si="17"/>
        <v>35</v>
      </c>
    </row>
    <row r="136" spans="1:20" ht="12.75">
      <c r="A136" s="6" t="s">
        <v>109</v>
      </c>
      <c r="B136" s="6" t="s">
        <v>424</v>
      </c>
      <c r="C136" s="15"/>
      <c r="D136" s="15"/>
      <c r="E136" s="16" t="s">
        <v>425</v>
      </c>
      <c r="F136" s="10">
        <v>32</v>
      </c>
      <c r="G136" s="10">
        <v>11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9">
        <f t="shared" si="17"/>
        <v>43</v>
      </c>
    </row>
    <row r="137" spans="1:20" ht="12.75">
      <c r="A137" s="6" t="s">
        <v>109</v>
      </c>
      <c r="B137" s="6" t="s">
        <v>115</v>
      </c>
      <c r="C137" s="15"/>
      <c r="D137" s="15"/>
      <c r="E137" s="16" t="s">
        <v>116</v>
      </c>
      <c r="F137" s="10">
        <v>64</v>
      </c>
      <c r="G137" s="10">
        <v>15</v>
      </c>
      <c r="H137" s="10">
        <v>15</v>
      </c>
      <c r="I137" s="10">
        <v>18</v>
      </c>
      <c r="J137" s="10">
        <v>20</v>
      </c>
      <c r="K137" s="10">
        <v>16</v>
      </c>
      <c r="L137" s="10">
        <v>9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9">
        <f t="shared" si="17"/>
        <v>157</v>
      </c>
    </row>
    <row r="138" spans="1:20" ht="12.75">
      <c r="A138" s="30" t="s">
        <v>109</v>
      </c>
      <c r="B138" s="30" t="s">
        <v>528</v>
      </c>
      <c r="C138" s="15"/>
      <c r="D138" s="15"/>
      <c r="E138" s="26" t="s">
        <v>529</v>
      </c>
      <c r="F138" s="10">
        <v>68</v>
      </c>
      <c r="G138" s="10">
        <v>9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9">
        <f t="shared" si="17"/>
        <v>77</v>
      </c>
    </row>
    <row r="139" spans="1:20" ht="12.75">
      <c r="A139" s="6" t="s">
        <v>109</v>
      </c>
      <c r="B139" s="6" t="s">
        <v>743</v>
      </c>
      <c r="C139" s="15"/>
      <c r="D139" s="15"/>
      <c r="E139" s="16" t="s">
        <v>731</v>
      </c>
      <c r="F139" s="10">
        <v>0</v>
      </c>
      <c r="G139" s="10">
        <v>6</v>
      </c>
      <c r="H139" s="10">
        <v>6</v>
      </c>
      <c r="I139" s="10">
        <v>12</v>
      </c>
      <c r="J139" s="10">
        <v>13</v>
      </c>
      <c r="K139" s="10">
        <v>18</v>
      </c>
      <c r="L139" s="10">
        <v>9</v>
      </c>
      <c r="M139" s="10">
        <v>8</v>
      </c>
      <c r="N139" s="10">
        <v>11</v>
      </c>
      <c r="O139" s="10">
        <v>4</v>
      </c>
      <c r="P139" s="10">
        <v>0</v>
      </c>
      <c r="Q139" s="10">
        <v>0</v>
      </c>
      <c r="R139" s="10">
        <v>0</v>
      </c>
      <c r="S139" s="10">
        <v>0</v>
      </c>
      <c r="T139" s="19">
        <f t="shared" si="17"/>
        <v>87</v>
      </c>
    </row>
    <row r="140" spans="1:20" ht="12.75">
      <c r="A140" s="6" t="s">
        <v>109</v>
      </c>
      <c r="B140" s="6" t="s">
        <v>117</v>
      </c>
      <c r="C140" s="15"/>
      <c r="D140" s="15"/>
      <c r="E140" s="16" t="s">
        <v>118</v>
      </c>
      <c r="F140" s="10">
        <v>78</v>
      </c>
      <c r="G140" s="10">
        <v>10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9">
        <f t="shared" si="17"/>
        <v>88</v>
      </c>
    </row>
    <row r="141" spans="1:20" ht="12.75">
      <c r="A141" s="6" t="s">
        <v>109</v>
      </c>
      <c r="B141" s="6" t="s">
        <v>426</v>
      </c>
      <c r="C141" s="15"/>
      <c r="D141" s="15"/>
      <c r="E141" s="16" t="s">
        <v>427</v>
      </c>
      <c r="F141" s="10">
        <v>11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9">
        <f t="shared" si="17"/>
        <v>11</v>
      </c>
    </row>
    <row r="142" spans="1:20" ht="12.75">
      <c r="A142" s="6" t="s">
        <v>109</v>
      </c>
      <c r="B142" s="6" t="s">
        <v>121</v>
      </c>
      <c r="C142" s="15"/>
      <c r="D142" s="15"/>
      <c r="E142" s="16" t="s">
        <v>122</v>
      </c>
      <c r="F142" s="10">
        <v>36</v>
      </c>
      <c r="G142" s="10">
        <v>10</v>
      </c>
      <c r="H142" s="10">
        <v>2</v>
      </c>
      <c r="I142" s="10">
        <v>6</v>
      </c>
      <c r="J142" s="10">
        <v>5</v>
      </c>
      <c r="K142" s="10">
        <v>7</v>
      </c>
      <c r="L142" s="10">
        <v>4</v>
      </c>
      <c r="M142" s="10">
        <v>2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9">
        <f t="shared" si="17"/>
        <v>72</v>
      </c>
    </row>
    <row r="143" spans="1:20" ht="12.75">
      <c r="A143" s="6" t="s">
        <v>109</v>
      </c>
      <c r="B143" s="6" t="s">
        <v>124</v>
      </c>
      <c r="C143" s="15"/>
      <c r="D143" s="15"/>
      <c r="E143" s="16" t="s">
        <v>125</v>
      </c>
      <c r="F143" s="10">
        <v>86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9">
        <f t="shared" si="17"/>
        <v>86</v>
      </c>
    </row>
    <row r="144" spans="1:20" ht="13.5" customHeight="1">
      <c r="A144" s="6" t="s">
        <v>109</v>
      </c>
      <c r="B144" s="6" t="s">
        <v>428</v>
      </c>
      <c r="C144" s="15"/>
      <c r="D144" s="15"/>
      <c r="E144" s="16" t="s">
        <v>127</v>
      </c>
      <c r="F144" s="10">
        <v>0</v>
      </c>
      <c r="G144" s="10">
        <v>40</v>
      </c>
      <c r="H144" s="10">
        <v>43</v>
      </c>
      <c r="I144" s="10">
        <v>42</v>
      </c>
      <c r="J144" s="10">
        <v>50</v>
      </c>
      <c r="K144" s="10">
        <v>56</v>
      </c>
      <c r="L144" s="10">
        <v>49</v>
      </c>
      <c r="M144" s="10">
        <v>58</v>
      </c>
      <c r="N144" s="10">
        <v>56</v>
      </c>
      <c r="O144" s="10">
        <v>62</v>
      </c>
      <c r="P144" s="10">
        <v>0</v>
      </c>
      <c r="Q144" s="10">
        <v>0</v>
      </c>
      <c r="R144" s="10">
        <v>0</v>
      </c>
      <c r="S144" s="10">
        <v>0</v>
      </c>
      <c r="T144" s="19">
        <f t="shared" si="17"/>
        <v>456</v>
      </c>
    </row>
    <row r="145" spans="1:20" ht="12.75">
      <c r="A145" s="6" t="s">
        <v>109</v>
      </c>
      <c r="B145" s="6" t="s">
        <v>741</v>
      </c>
      <c r="C145" s="15"/>
      <c r="D145" s="15"/>
      <c r="E145" s="16" t="s">
        <v>742</v>
      </c>
      <c r="F145" s="10">
        <v>9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9">
        <f t="shared" si="17"/>
        <v>9</v>
      </c>
    </row>
    <row r="146" spans="1:20" ht="12.75">
      <c r="A146" s="6" t="s">
        <v>109</v>
      </c>
      <c r="B146" s="6" t="s">
        <v>430</v>
      </c>
      <c r="C146" s="15"/>
      <c r="D146" s="15"/>
      <c r="E146" s="16" t="s">
        <v>431</v>
      </c>
      <c r="F146" s="10">
        <v>41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9">
        <f t="shared" si="17"/>
        <v>41</v>
      </c>
    </row>
    <row r="147" spans="1:20" ht="12.75">
      <c r="A147" s="6" t="s">
        <v>109</v>
      </c>
      <c r="B147" s="6" t="s">
        <v>123</v>
      </c>
      <c r="C147" s="15"/>
      <c r="D147" s="15"/>
      <c r="E147" s="16" t="s">
        <v>49</v>
      </c>
      <c r="F147" s="10">
        <v>42</v>
      </c>
      <c r="G147" s="10">
        <v>10</v>
      </c>
      <c r="H147" s="10">
        <v>15</v>
      </c>
      <c r="I147" s="10">
        <v>13</v>
      </c>
      <c r="J147" s="10">
        <v>20</v>
      </c>
      <c r="K147" s="10">
        <v>16</v>
      </c>
      <c r="L147" s="10">
        <v>22</v>
      </c>
      <c r="M147" s="10">
        <v>13</v>
      </c>
      <c r="N147" s="10">
        <v>22</v>
      </c>
      <c r="O147" s="10">
        <v>16</v>
      </c>
      <c r="P147" s="10">
        <v>0</v>
      </c>
      <c r="Q147" s="10">
        <v>0</v>
      </c>
      <c r="R147" s="10">
        <v>0</v>
      </c>
      <c r="S147" s="10">
        <v>0</v>
      </c>
      <c r="T147" s="19">
        <f t="shared" si="17"/>
        <v>189</v>
      </c>
    </row>
    <row r="148" spans="1:20" ht="12.75">
      <c r="A148" s="6" t="s">
        <v>109</v>
      </c>
      <c r="B148" s="6" t="s">
        <v>636</v>
      </c>
      <c r="C148" s="15"/>
      <c r="D148" s="15"/>
      <c r="E148" s="28" t="s">
        <v>634</v>
      </c>
      <c r="F148" s="23">
        <v>9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9">
        <f>SUM(F148:S148)</f>
        <v>9</v>
      </c>
    </row>
    <row r="149" spans="1:20" ht="12.75">
      <c r="A149" s="6" t="s">
        <v>109</v>
      </c>
      <c r="B149" s="6" t="s">
        <v>579</v>
      </c>
      <c r="C149" s="15"/>
      <c r="D149" s="15"/>
      <c r="E149" s="28" t="s">
        <v>803</v>
      </c>
      <c r="F149" s="24">
        <v>38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20">
        <f t="shared" si="17"/>
        <v>38</v>
      </c>
    </row>
    <row r="150" spans="2:21" ht="12.75">
      <c r="B150" s="6"/>
      <c r="C150" s="15"/>
      <c r="D150" s="15"/>
      <c r="E150" s="17" t="s">
        <v>19</v>
      </c>
      <c r="F150" s="10">
        <f>SUM(F124:F149)</f>
        <v>802</v>
      </c>
      <c r="G150" s="10">
        <f aca="true" t="shared" si="18" ref="G150:T150">SUM(G124:G149)</f>
        <v>202</v>
      </c>
      <c r="H150" s="10">
        <f t="shared" si="18"/>
        <v>142</v>
      </c>
      <c r="I150" s="10">
        <f t="shared" si="18"/>
        <v>185</v>
      </c>
      <c r="J150" s="10">
        <f t="shared" si="18"/>
        <v>193</v>
      </c>
      <c r="K150" s="10">
        <f t="shared" si="18"/>
        <v>222</v>
      </c>
      <c r="L150" s="10">
        <f t="shared" si="18"/>
        <v>190</v>
      </c>
      <c r="M150" s="10">
        <f t="shared" si="18"/>
        <v>167</v>
      </c>
      <c r="N150" s="10">
        <f t="shared" si="18"/>
        <v>181</v>
      </c>
      <c r="O150" s="10">
        <f t="shared" si="18"/>
        <v>175</v>
      </c>
      <c r="P150" s="10">
        <f t="shared" si="18"/>
        <v>60</v>
      </c>
      <c r="Q150" s="10">
        <f t="shared" si="18"/>
        <v>61</v>
      </c>
      <c r="R150" s="10">
        <f t="shared" si="18"/>
        <v>61</v>
      </c>
      <c r="S150" s="10">
        <f t="shared" si="18"/>
        <v>54</v>
      </c>
      <c r="T150" s="25">
        <f t="shared" si="18"/>
        <v>2695</v>
      </c>
      <c r="U150" s="10"/>
    </row>
    <row r="151" spans="2:20" ht="12.75">
      <c r="B151" s="6"/>
      <c r="C151" s="15"/>
      <c r="D151" s="15"/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9"/>
    </row>
    <row r="152" spans="3:20" ht="12.75">
      <c r="C152" s="15" t="s">
        <v>129</v>
      </c>
      <c r="D152" s="15"/>
      <c r="E152" s="16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9"/>
    </row>
    <row r="153" spans="2:20" ht="12.75">
      <c r="B153" s="6"/>
      <c r="C153" s="15"/>
      <c r="D153" s="15" t="s">
        <v>130</v>
      </c>
      <c r="E153" s="16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9"/>
    </row>
    <row r="154" spans="1:20" ht="12.75">
      <c r="A154" s="6" t="s">
        <v>131</v>
      </c>
      <c r="B154" s="6" t="s">
        <v>132</v>
      </c>
      <c r="C154" s="15"/>
      <c r="D154" s="15"/>
      <c r="E154" s="16" t="s">
        <v>133</v>
      </c>
      <c r="F154" s="11">
        <v>66</v>
      </c>
      <c r="G154" s="11">
        <v>10</v>
      </c>
      <c r="H154" s="11">
        <v>8</v>
      </c>
      <c r="I154" s="11">
        <v>4</v>
      </c>
      <c r="J154" s="11">
        <v>3</v>
      </c>
      <c r="K154" s="11">
        <v>8</v>
      </c>
      <c r="L154" s="11">
        <v>9</v>
      </c>
      <c r="M154" s="11">
        <v>6</v>
      </c>
      <c r="N154" s="11">
        <v>7</v>
      </c>
      <c r="O154" s="11">
        <v>5</v>
      </c>
      <c r="P154" s="11">
        <v>14</v>
      </c>
      <c r="Q154" s="11">
        <v>8</v>
      </c>
      <c r="R154" s="11">
        <v>5</v>
      </c>
      <c r="S154" s="11">
        <v>3</v>
      </c>
      <c r="T154" s="20">
        <f>SUM(F154:S154)</f>
        <v>156</v>
      </c>
    </row>
    <row r="155" spans="2:20" ht="12.75">
      <c r="B155" s="6"/>
      <c r="C155" s="15"/>
      <c r="D155" s="15"/>
      <c r="E155" s="17" t="s">
        <v>19</v>
      </c>
      <c r="F155" s="10">
        <f>SUM(F154)</f>
        <v>66</v>
      </c>
      <c r="G155" s="10">
        <f aca="true" t="shared" si="19" ref="G155:T155">SUM(G154)</f>
        <v>10</v>
      </c>
      <c r="H155" s="10">
        <f t="shared" si="19"/>
        <v>8</v>
      </c>
      <c r="I155" s="10">
        <f t="shared" si="19"/>
        <v>4</v>
      </c>
      <c r="J155" s="10">
        <f t="shared" si="19"/>
        <v>3</v>
      </c>
      <c r="K155" s="10">
        <f t="shared" si="19"/>
        <v>8</v>
      </c>
      <c r="L155" s="10">
        <f t="shared" si="19"/>
        <v>9</v>
      </c>
      <c r="M155" s="10">
        <f t="shared" si="19"/>
        <v>6</v>
      </c>
      <c r="N155" s="10">
        <f t="shared" si="19"/>
        <v>7</v>
      </c>
      <c r="O155" s="10">
        <f t="shared" si="19"/>
        <v>5</v>
      </c>
      <c r="P155" s="10">
        <f t="shared" si="19"/>
        <v>14</v>
      </c>
      <c r="Q155" s="10">
        <f t="shared" si="19"/>
        <v>8</v>
      </c>
      <c r="R155" s="10">
        <f t="shared" si="19"/>
        <v>5</v>
      </c>
      <c r="S155" s="10">
        <f t="shared" si="19"/>
        <v>3</v>
      </c>
      <c r="T155" s="25">
        <f t="shared" si="19"/>
        <v>156</v>
      </c>
    </row>
    <row r="156" spans="2:20" ht="12.75">
      <c r="B156" s="6"/>
      <c r="C156" s="15"/>
      <c r="D156" s="15"/>
      <c r="E156" s="17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9"/>
    </row>
    <row r="157" spans="2:20" ht="12.75">
      <c r="B157" s="6"/>
      <c r="C157" s="15"/>
      <c r="D157" s="15"/>
      <c r="E157" s="17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9"/>
    </row>
    <row r="158" spans="2:20" ht="12.75">
      <c r="B158" s="6"/>
      <c r="C158" s="15"/>
      <c r="D158" s="15" t="s">
        <v>804</v>
      </c>
      <c r="E158" s="17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9"/>
    </row>
    <row r="159" spans="1:20" ht="12.75">
      <c r="A159" s="6" t="s">
        <v>805</v>
      </c>
      <c r="B159" s="6" t="s">
        <v>806</v>
      </c>
      <c r="C159" s="15"/>
      <c r="D159" s="15"/>
      <c r="E159" s="26" t="s">
        <v>807</v>
      </c>
      <c r="F159" s="24">
        <v>29</v>
      </c>
      <c r="G159" s="11">
        <v>6</v>
      </c>
      <c r="H159" s="11">
        <v>4</v>
      </c>
      <c r="I159" s="11">
        <v>4</v>
      </c>
      <c r="J159" s="11">
        <v>3</v>
      </c>
      <c r="K159" s="11">
        <v>5</v>
      </c>
      <c r="L159" s="11">
        <v>0</v>
      </c>
      <c r="M159" s="11">
        <v>5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20">
        <f>SUM(F159:S159)</f>
        <v>56</v>
      </c>
    </row>
    <row r="160" spans="2:20" ht="12.75">
      <c r="B160" s="6"/>
      <c r="C160" s="15"/>
      <c r="D160" s="15"/>
      <c r="E160" s="17" t="s">
        <v>19</v>
      </c>
      <c r="F160" s="10">
        <f>SUM(F159)</f>
        <v>29</v>
      </c>
      <c r="G160" s="10">
        <f aca="true" t="shared" si="20" ref="G160:T160">SUM(G159)</f>
        <v>6</v>
      </c>
      <c r="H160" s="10">
        <f t="shared" si="20"/>
        <v>4</v>
      </c>
      <c r="I160" s="10">
        <f t="shared" si="20"/>
        <v>4</v>
      </c>
      <c r="J160" s="10">
        <f t="shared" si="20"/>
        <v>3</v>
      </c>
      <c r="K160" s="10">
        <f t="shared" si="20"/>
        <v>5</v>
      </c>
      <c r="L160" s="10">
        <f t="shared" si="20"/>
        <v>0</v>
      </c>
      <c r="M160" s="10">
        <f t="shared" si="20"/>
        <v>5</v>
      </c>
      <c r="N160" s="10">
        <f t="shared" si="20"/>
        <v>0</v>
      </c>
      <c r="O160" s="10">
        <f t="shared" si="20"/>
        <v>0</v>
      </c>
      <c r="P160" s="10">
        <f t="shared" si="20"/>
        <v>0</v>
      </c>
      <c r="Q160" s="10">
        <f t="shared" si="20"/>
        <v>0</v>
      </c>
      <c r="R160" s="10">
        <f t="shared" si="20"/>
        <v>0</v>
      </c>
      <c r="S160" s="10">
        <f t="shared" si="20"/>
        <v>0</v>
      </c>
      <c r="T160" s="25">
        <f t="shared" si="20"/>
        <v>56</v>
      </c>
    </row>
    <row r="161" spans="2:20" ht="12.75">
      <c r="B161" s="6"/>
      <c r="C161" s="15"/>
      <c r="D161" s="15"/>
      <c r="E161" s="17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9"/>
    </row>
    <row r="162" spans="2:20" ht="12.75">
      <c r="B162" s="6"/>
      <c r="C162" s="15" t="s">
        <v>744</v>
      </c>
      <c r="D162" s="15"/>
      <c r="E162" s="17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9"/>
    </row>
    <row r="163" spans="2:20" ht="12.75">
      <c r="B163" s="6"/>
      <c r="C163" s="15"/>
      <c r="D163" s="15" t="s">
        <v>745</v>
      </c>
      <c r="E163" s="17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9"/>
    </row>
    <row r="164" spans="1:20" ht="12.75">
      <c r="A164" s="6" t="s">
        <v>746</v>
      </c>
      <c r="B164" s="6" t="s">
        <v>747</v>
      </c>
      <c r="C164" s="15"/>
      <c r="D164" s="15"/>
      <c r="E164" s="26" t="s">
        <v>748</v>
      </c>
      <c r="F164" s="24">
        <v>0</v>
      </c>
      <c r="G164" s="11">
        <v>0</v>
      </c>
      <c r="H164" s="11">
        <v>0</v>
      </c>
      <c r="I164" s="11">
        <v>2</v>
      </c>
      <c r="J164" s="11">
        <v>1</v>
      </c>
      <c r="K164" s="11">
        <v>1</v>
      </c>
      <c r="L164" s="11">
        <v>1</v>
      </c>
      <c r="M164" s="11">
        <v>0</v>
      </c>
      <c r="N164" s="11">
        <v>1</v>
      </c>
      <c r="O164" s="11">
        <v>3</v>
      </c>
      <c r="P164" s="11">
        <v>0</v>
      </c>
      <c r="Q164" s="11">
        <v>0</v>
      </c>
      <c r="R164" s="11">
        <v>0</v>
      </c>
      <c r="S164" s="11">
        <v>0</v>
      </c>
      <c r="T164" s="20">
        <f>SUM(F164:S164)</f>
        <v>9</v>
      </c>
    </row>
    <row r="165" spans="2:20" ht="12.75">
      <c r="B165" s="6"/>
      <c r="C165" s="15"/>
      <c r="D165" s="15"/>
      <c r="E165" s="17" t="s">
        <v>19</v>
      </c>
      <c r="F165" s="10">
        <f>SUM(F164)</f>
        <v>0</v>
      </c>
      <c r="G165" s="10">
        <f aca="true" t="shared" si="21" ref="G165:T165">SUM(G164)</f>
        <v>0</v>
      </c>
      <c r="H165" s="10">
        <f t="shared" si="21"/>
        <v>0</v>
      </c>
      <c r="I165" s="10">
        <f t="shared" si="21"/>
        <v>2</v>
      </c>
      <c r="J165" s="10">
        <f t="shared" si="21"/>
        <v>1</v>
      </c>
      <c r="K165" s="10">
        <f t="shared" si="21"/>
        <v>1</v>
      </c>
      <c r="L165" s="10">
        <f t="shared" si="21"/>
        <v>1</v>
      </c>
      <c r="M165" s="10">
        <f t="shared" si="21"/>
        <v>0</v>
      </c>
      <c r="N165" s="10">
        <f t="shared" si="21"/>
        <v>1</v>
      </c>
      <c r="O165" s="10">
        <f t="shared" si="21"/>
        <v>3</v>
      </c>
      <c r="P165" s="10">
        <f t="shared" si="21"/>
        <v>0</v>
      </c>
      <c r="Q165" s="10">
        <f t="shared" si="21"/>
        <v>0</v>
      </c>
      <c r="R165" s="10">
        <f t="shared" si="21"/>
        <v>0</v>
      </c>
      <c r="S165" s="10">
        <f t="shared" si="21"/>
        <v>0</v>
      </c>
      <c r="T165" s="25">
        <f t="shared" si="21"/>
        <v>9</v>
      </c>
    </row>
    <row r="166" spans="2:20" ht="12.75">
      <c r="B166" s="6"/>
      <c r="C166" s="15"/>
      <c r="D166" s="15"/>
      <c r="E166" s="17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9"/>
    </row>
    <row r="167" spans="2:20" ht="12.75">
      <c r="B167" s="6"/>
      <c r="C167" s="15" t="s">
        <v>134</v>
      </c>
      <c r="D167" s="15"/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9"/>
    </row>
    <row r="168" spans="2:20" ht="12.75">
      <c r="B168" s="6"/>
      <c r="C168" s="15"/>
      <c r="D168" s="15" t="s">
        <v>135</v>
      </c>
      <c r="E168" s="16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9"/>
    </row>
    <row r="169" spans="1:20" ht="12.75">
      <c r="A169" s="6" t="s">
        <v>136</v>
      </c>
      <c r="B169" s="6" t="s">
        <v>140</v>
      </c>
      <c r="C169" s="15"/>
      <c r="D169" s="15"/>
      <c r="E169" s="16" t="s">
        <v>141</v>
      </c>
      <c r="F169" s="10">
        <v>0</v>
      </c>
      <c r="G169" s="10">
        <v>0</v>
      </c>
      <c r="H169" s="10">
        <v>3</v>
      </c>
      <c r="I169" s="10">
        <v>1</v>
      </c>
      <c r="J169" s="10">
        <v>2</v>
      </c>
      <c r="K169" s="10">
        <v>0</v>
      </c>
      <c r="L169" s="10">
        <v>1</v>
      </c>
      <c r="M169" s="10">
        <v>0</v>
      </c>
      <c r="N169" s="10">
        <v>5</v>
      </c>
      <c r="O169" s="10">
        <v>7</v>
      </c>
      <c r="P169" s="10">
        <v>3</v>
      </c>
      <c r="Q169" s="10">
        <v>2</v>
      </c>
      <c r="R169" s="10">
        <v>6</v>
      </c>
      <c r="S169" s="10">
        <v>13</v>
      </c>
      <c r="T169" s="19">
        <f>SUM(F169:S169)</f>
        <v>43</v>
      </c>
    </row>
    <row r="170" spans="1:20" ht="12.75">
      <c r="A170" s="6" t="s">
        <v>136</v>
      </c>
      <c r="B170" s="6" t="s">
        <v>582</v>
      </c>
      <c r="C170" s="15"/>
      <c r="D170" s="15"/>
      <c r="E170" s="16" t="s">
        <v>808</v>
      </c>
      <c r="F170" s="10">
        <v>27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9">
        <f>SUM(F170:S170)</f>
        <v>27</v>
      </c>
    </row>
    <row r="171" spans="1:20" ht="12.75">
      <c r="A171" s="6" t="s">
        <v>136</v>
      </c>
      <c r="B171" s="6" t="s">
        <v>432</v>
      </c>
      <c r="C171" s="15"/>
      <c r="D171" s="15"/>
      <c r="E171" s="26" t="s">
        <v>580</v>
      </c>
      <c r="F171" s="10">
        <v>16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9">
        <f aca="true" t="shared" si="22" ref="T171:T216">SUM(F171:S171)</f>
        <v>16</v>
      </c>
    </row>
    <row r="172" spans="1:20" ht="12.75">
      <c r="A172" s="6" t="s">
        <v>136</v>
      </c>
      <c r="B172" s="6" t="s">
        <v>433</v>
      </c>
      <c r="C172" s="15"/>
      <c r="D172" s="15"/>
      <c r="E172" s="26" t="s">
        <v>581</v>
      </c>
      <c r="F172" s="10">
        <v>20</v>
      </c>
      <c r="G172" s="10">
        <v>25</v>
      </c>
      <c r="H172" s="10">
        <v>15</v>
      </c>
      <c r="I172" s="10">
        <v>19</v>
      </c>
      <c r="J172" s="10">
        <v>23</v>
      </c>
      <c r="K172" s="10">
        <v>16</v>
      </c>
      <c r="L172" s="10">
        <v>15</v>
      </c>
      <c r="M172" s="10">
        <v>23</v>
      </c>
      <c r="N172" s="10">
        <v>25</v>
      </c>
      <c r="O172" s="10">
        <v>19</v>
      </c>
      <c r="P172" s="10">
        <v>0</v>
      </c>
      <c r="Q172" s="10">
        <v>0</v>
      </c>
      <c r="R172" s="10">
        <v>0</v>
      </c>
      <c r="S172" s="10">
        <v>0</v>
      </c>
      <c r="T172" s="19">
        <f t="shared" si="22"/>
        <v>200</v>
      </c>
    </row>
    <row r="173" spans="1:20" ht="12.75">
      <c r="A173" s="6" t="s">
        <v>136</v>
      </c>
      <c r="B173" s="6" t="s">
        <v>434</v>
      </c>
      <c r="C173" s="15"/>
      <c r="D173" s="15"/>
      <c r="E173" s="16" t="s">
        <v>142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93</v>
      </c>
      <c r="Q173" s="10">
        <v>94</v>
      </c>
      <c r="R173" s="10">
        <v>91</v>
      </c>
      <c r="S173" s="10">
        <v>67</v>
      </c>
      <c r="T173" s="19">
        <f t="shared" si="22"/>
        <v>345</v>
      </c>
    </row>
    <row r="174" spans="1:20" ht="12.75">
      <c r="A174" s="6" t="s">
        <v>136</v>
      </c>
      <c r="B174" s="6" t="s">
        <v>646</v>
      </c>
      <c r="C174" s="15"/>
      <c r="D174" s="15"/>
      <c r="E174" s="16" t="s">
        <v>647</v>
      </c>
      <c r="F174" s="10">
        <v>63</v>
      </c>
      <c r="G174" s="10">
        <v>19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9">
        <f t="shared" si="22"/>
        <v>82</v>
      </c>
    </row>
    <row r="175" spans="1:20" ht="12.75">
      <c r="A175" s="6" t="s">
        <v>136</v>
      </c>
      <c r="B175" s="6" t="s">
        <v>143</v>
      </c>
      <c r="C175" s="15"/>
      <c r="D175" s="15"/>
      <c r="E175" s="16" t="s">
        <v>144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15</v>
      </c>
      <c r="Q175" s="10">
        <v>15</v>
      </c>
      <c r="R175" s="10">
        <v>14</v>
      </c>
      <c r="S175" s="10">
        <v>21</v>
      </c>
      <c r="T175" s="19">
        <f t="shared" si="22"/>
        <v>65</v>
      </c>
    </row>
    <row r="176" spans="1:20" ht="12.75">
      <c r="A176" s="6" t="s">
        <v>136</v>
      </c>
      <c r="B176" s="6" t="s">
        <v>749</v>
      </c>
      <c r="C176" s="15"/>
      <c r="D176" s="15"/>
      <c r="E176" s="16" t="s">
        <v>750</v>
      </c>
      <c r="F176" s="10">
        <v>136</v>
      </c>
      <c r="G176" s="10">
        <v>42</v>
      </c>
      <c r="H176" s="10">
        <v>40</v>
      </c>
      <c r="I176" s="10">
        <v>46</v>
      </c>
      <c r="J176" s="10">
        <v>36</v>
      </c>
      <c r="K176" s="10">
        <v>42</v>
      </c>
      <c r="L176" s="10">
        <v>36</v>
      </c>
      <c r="M176" s="10">
        <v>28</v>
      </c>
      <c r="N176" s="10">
        <v>28</v>
      </c>
      <c r="O176" s="10">
        <v>19</v>
      </c>
      <c r="P176" s="10">
        <v>0</v>
      </c>
      <c r="Q176" s="10">
        <v>0</v>
      </c>
      <c r="R176" s="10">
        <v>0</v>
      </c>
      <c r="S176" s="10">
        <v>0</v>
      </c>
      <c r="T176" s="19">
        <f t="shared" si="22"/>
        <v>453</v>
      </c>
    </row>
    <row r="177" spans="1:20" ht="12.75">
      <c r="A177" s="6" t="s">
        <v>136</v>
      </c>
      <c r="B177" s="6" t="s">
        <v>145</v>
      </c>
      <c r="C177" s="15"/>
      <c r="D177" s="15"/>
      <c r="E177" s="16" t="s">
        <v>146</v>
      </c>
      <c r="F177" s="10">
        <v>80</v>
      </c>
      <c r="G177" s="10">
        <v>5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9">
        <f t="shared" si="22"/>
        <v>85</v>
      </c>
    </row>
    <row r="178" spans="1:20" ht="12.75">
      <c r="A178" s="6" t="s">
        <v>136</v>
      </c>
      <c r="B178" s="6" t="s">
        <v>751</v>
      </c>
      <c r="C178" s="15"/>
      <c r="D178" s="15"/>
      <c r="E178" s="16" t="s">
        <v>809</v>
      </c>
      <c r="F178" s="10">
        <v>44</v>
      </c>
      <c r="G178" s="10">
        <v>22</v>
      </c>
      <c r="H178" s="10">
        <v>19</v>
      </c>
      <c r="I178" s="10">
        <v>22</v>
      </c>
      <c r="J178" s="10">
        <v>21</v>
      </c>
      <c r="K178" s="10">
        <v>26</v>
      </c>
      <c r="L178" s="10">
        <v>23</v>
      </c>
      <c r="M178" s="10">
        <v>13</v>
      </c>
      <c r="N178" s="10">
        <v>19</v>
      </c>
      <c r="O178" s="10">
        <v>9</v>
      </c>
      <c r="P178" s="10">
        <v>0</v>
      </c>
      <c r="Q178" s="10">
        <v>0</v>
      </c>
      <c r="R178" s="10">
        <v>0</v>
      </c>
      <c r="S178" s="10">
        <v>0</v>
      </c>
      <c r="T178" s="19">
        <f t="shared" si="22"/>
        <v>218</v>
      </c>
    </row>
    <row r="179" spans="1:20" ht="12.75">
      <c r="A179" s="6" t="s">
        <v>136</v>
      </c>
      <c r="B179" s="6" t="s">
        <v>648</v>
      </c>
      <c r="C179" s="15"/>
      <c r="D179" s="15"/>
      <c r="E179" s="16" t="s">
        <v>637</v>
      </c>
      <c r="F179" s="10">
        <v>2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9">
        <f t="shared" si="22"/>
        <v>2</v>
      </c>
    </row>
    <row r="180" spans="1:20" ht="12.75">
      <c r="A180" s="6" t="s">
        <v>136</v>
      </c>
      <c r="B180" s="6" t="s">
        <v>649</v>
      </c>
      <c r="C180" s="15"/>
      <c r="D180" s="15"/>
      <c r="E180" s="16" t="s">
        <v>638</v>
      </c>
      <c r="F180" s="10">
        <v>24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9">
        <f t="shared" si="22"/>
        <v>24</v>
      </c>
    </row>
    <row r="181" spans="1:20" ht="12.75">
      <c r="A181" s="6" t="s">
        <v>136</v>
      </c>
      <c r="B181" s="6" t="s">
        <v>147</v>
      </c>
      <c r="C181" s="15"/>
      <c r="D181" s="15"/>
      <c r="E181" s="16" t="s">
        <v>148</v>
      </c>
      <c r="F181" s="10">
        <v>0</v>
      </c>
      <c r="G181" s="10">
        <v>0</v>
      </c>
      <c r="H181" s="10">
        <v>0</v>
      </c>
      <c r="I181" s="10">
        <v>5</v>
      </c>
      <c r="J181" s="10">
        <v>8</v>
      </c>
      <c r="K181" s="10">
        <v>15</v>
      </c>
      <c r="L181" s="10">
        <v>21</v>
      </c>
      <c r="M181" s="10">
        <v>29</v>
      </c>
      <c r="N181" s="10">
        <v>27</v>
      </c>
      <c r="O181" s="10">
        <v>51</v>
      </c>
      <c r="P181" s="10">
        <v>37</v>
      </c>
      <c r="Q181" s="10">
        <v>44</v>
      </c>
      <c r="R181" s="10">
        <v>50</v>
      </c>
      <c r="S181" s="10">
        <v>44</v>
      </c>
      <c r="T181" s="19">
        <f t="shared" si="22"/>
        <v>331</v>
      </c>
    </row>
    <row r="182" spans="1:20" ht="12.75">
      <c r="A182" s="6" t="s">
        <v>136</v>
      </c>
      <c r="B182" s="6" t="s">
        <v>149</v>
      </c>
      <c r="C182" s="15"/>
      <c r="D182" s="15"/>
      <c r="E182" s="16" t="s">
        <v>372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45</v>
      </c>
      <c r="Q182" s="10">
        <v>38</v>
      </c>
      <c r="R182" s="10">
        <v>29</v>
      </c>
      <c r="S182" s="10">
        <v>30</v>
      </c>
      <c r="T182" s="19">
        <f t="shared" si="22"/>
        <v>142</v>
      </c>
    </row>
    <row r="183" spans="1:20" ht="12.75">
      <c r="A183" s="6" t="s">
        <v>136</v>
      </c>
      <c r="B183" s="30" t="s">
        <v>169</v>
      </c>
      <c r="C183" s="15"/>
      <c r="D183" s="15"/>
      <c r="E183" s="26" t="s">
        <v>530</v>
      </c>
      <c r="F183" s="10">
        <v>161</v>
      </c>
      <c r="G183" s="10">
        <v>90</v>
      </c>
      <c r="H183" s="10">
        <v>82</v>
      </c>
      <c r="I183" s="10">
        <v>70</v>
      </c>
      <c r="J183" s="10">
        <v>52</v>
      </c>
      <c r="K183" s="10">
        <v>45</v>
      </c>
      <c r="L183" s="10">
        <v>26</v>
      </c>
      <c r="M183" s="10">
        <v>27</v>
      </c>
      <c r="N183" s="10">
        <v>16</v>
      </c>
      <c r="O183" s="10">
        <v>17</v>
      </c>
      <c r="P183" s="10">
        <v>0</v>
      </c>
      <c r="Q183" s="10">
        <v>0</v>
      </c>
      <c r="R183" s="10">
        <v>0</v>
      </c>
      <c r="S183" s="10">
        <v>0</v>
      </c>
      <c r="T183" s="19">
        <f t="shared" si="22"/>
        <v>586</v>
      </c>
    </row>
    <row r="184" spans="1:20" ht="12.75">
      <c r="A184" s="6" t="s">
        <v>136</v>
      </c>
      <c r="B184" s="6" t="s">
        <v>650</v>
      </c>
      <c r="C184" s="15"/>
      <c r="D184" s="15"/>
      <c r="E184" s="16" t="s">
        <v>639</v>
      </c>
      <c r="F184" s="10">
        <v>14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9">
        <f t="shared" si="22"/>
        <v>14</v>
      </c>
    </row>
    <row r="185" spans="1:20" ht="12.75">
      <c r="A185" s="6" t="s">
        <v>136</v>
      </c>
      <c r="B185" s="6" t="s">
        <v>435</v>
      </c>
      <c r="C185" s="15"/>
      <c r="D185" s="15"/>
      <c r="E185" s="16" t="s">
        <v>436</v>
      </c>
      <c r="F185" s="10">
        <v>34</v>
      </c>
      <c r="G185" s="10">
        <v>6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9">
        <f t="shared" si="22"/>
        <v>40</v>
      </c>
    </row>
    <row r="186" spans="1:20" ht="12.75">
      <c r="A186" s="6" t="s">
        <v>136</v>
      </c>
      <c r="B186" s="6" t="s">
        <v>152</v>
      </c>
      <c r="C186" s="15"/>
      <c r="D186" s="15"/>
      <c r="E186" s="16" t="s">
        <v>153</v>
      </c>
      <c r="F186" s="10">
        <v>49</v>
      </c>
      <c r="G186" s="10">
        <v>43</v>
      </c>
      <c r="H186" s="10">
        <v>37</v>
      </c>
      <c r="I186" s="10">
        <v>39</v>
      </c>
      <c r="J186" s="10">
        <v>41</v>
      </c>
      <c r="K186" s="10">
        <v>36</v>
      </c>
      <c r="L186" s="10">
        <v>42</v>
      </c>
      <c r="M186" s="10">
        <v>42</v>
      </c>
      <c r="N186" s="10">
        <v>28</v>
      </c>
      <c r="O186" s="10">
        <v>40</v>
      </c>
      <c r="P186" s="10">
        <v>0</v>
      </c>
      <c r="Q186" s="10">
        <v>0</v>
      </c>
      <c r="R186" s="10">
        <v>0</v>
      </c>
      <c r="S186" s="10">
        <v>0</v>
      </c>
      <c r="T186" s="19">
        <f t="shared" si="22"/>
        <v>397</v>
      </c>
    </row>
    <row r="187" spans="1:20" ht="12.75">
      <c r="A187" s="6" t="s">
        <v>136</v>
      </c>
      <c r="B187" s="6" t="s">
        <v>154</v>
      </c>
      <c r="C187" s="15"/>
      <c r="D187" s="15"/>
      <c r="E187" s="16" t="s">
        <v>752</v>
      </c>
      <c r="F187" s="10">
        <v>48</v>
      </c>
      <c r="G187" s="10">
        <v>68</v>
      </c>
      <c r="H187" s="10">
        <v>72</v>
      </c>
      <c r="I187" s="10">
        <v>73</v>
      </c>
      <c r="J187" s="10">
        <v>72</v>
      </c>
      <c r="K187" s="10">
        <v>72</v>
      </c>
      <c r="L187" s="10">
        <v>75</v>
      </c>
      <c r="M187" s="10">
        <v>72</v>
      </c>
      <c r="N187" s="10">
        <v>62</v>
      </c>
      <c r="O187" s="10">
        <v>68</v>
      </c>
      <c r="P187" s="10">
        <v>0</v>
      </c>
      <c r="Q187" s="10">
        <v>0</v>
      </c>
      <c r="R187" s="10">
        <v>0</v>
      </c>
      <c r="S187" s="10">
        <v>0</v>
      </c>
      <c r="T187" s="19">
        <f t="shared" si="22"/>
        <v>682</v>
      </c>
    </row>
    <row r="188" spans="1:20" ht="12.75">
      <c r="A188" s="6" t="s">
        <v>136</v>
      </c>
      <c r="B188" s="6" t="s">
        <v>651</v>
      </c>
      <c r="C188" s="15"/>
      <c r="D188" s="15"/>
      <c r="E188" s="16" t="s">
        <v>640</v>
      </c>
      <c r="F188" s="10">
        <v>21</v>
      </c>
      <c r="G188" s="10">
        <v>30</v>
      </c>
      <c r="H188" s="10">
        <v>19</v>
      </c>
      <c r="I188" s="10">
        <v>23</v>
      </c>
      <c r="J188" s="10">
        <v>26</v>
      </c>
      <c r="K188" s="10">
        <v>28</v>
      </c>
      <c r="L188" s="10">
        <v>20</v>
      </c>
      <c r="M188" s="10">
        <v>29</v>
      </c>
      <c r="N188" s="10">
        <v>20</v>
      </c>
      <c r="O188" s="10">
        <v>15</v>
      </c>
      <c r="P188" s="10">
        <v>0</v>
      </c>
      <c r="Q188" s="10">
        <v>0</v>
      </c>
      <c r="R188" s="10">
        <v>0</v>
      </c>
      <c r="S188" s="10">
        <v>0</v>
      </c>
      <c r="T188" s="19">
        <f t="shared" si="22"/>
        <v>231</v>
      </c>
    </row>
    <row r="189" spans="1:20" ht="12.75">
      <c r="A189" s="6" t="s">
        <v>136</v>
      </c>
      <c r="B189" s="6" t="s">
        <v>155</v>
      </c>
      <c r="C189" s="15"/>
      <c r="D189" s="15"/>
      <c r="E189" s="16" t="s">
        <v>156</v>
      </c>
      <c r="F189" s="10">
        <v>40</v>
      </c>
      <c r="G189" s="10">
        <v>14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9">
        <f t="shared" si="22"/>
        <v>54</v>
      </c>
    </row>
    <row r="190" spans="1:20" ht="12.75">
      <c r="A190" s="6" t="s">
        <v>136</v>
      </c>
      <c r="B190" s="6" t="s">
        <v>139</v>
      </c>
      <c r="C190" s="15"/>
      <c r="D190" s="15"/>
      <c r="E190" s="16" t="s">
        <v>444</v>
      </c>
      <c r="F190" s="10">
        <v>9</v>
      </c>
      <c r="G190" s="10">
        <v>7</v>
      </c>
      <c r="H190" s="10">
        <v>12</v>
      </c>
      <c r="I190" s="10">
        <v>5</v>
      </c>
      <c r="J190" s="10">
        <v>3</v>
      </c>
      <c r="K190" s="10">
        <v>0</v>
      </c>
      <c r="L190" s="10">
        <v>2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9">
        <f t="shared" si="22"/>
        <v>38</v>
      </c>
    </row>
    <row r="191" spans="1:20" ht="12.75">
      <c r="A191" s="6" t="s">
        <v>136</v>
      </c>
      <c r="B191" s="6" t="s">
        <v>753</v>
      </c>
      <c r="C191" s="15"/>
      <c r="D191" s="15"/>
      <c r="E191" s="16" t="s">
        <v>754</v>
      </c>
      <c r="F191" s="10">
        <v>42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9">
        <f t="shared" si="22"/>
        <v>42</v>
      </c>
    </row>
    <row r="192" spans="1:20" ht="12.75">
      <c r="A192" s="6" t="s">
        <v>136</v>
      </c>
      <c r="B192" s="6" t="s">
        <v>810</v>
      </c>
      <c r="C192" s="15"/>
      <c r="D192" s="15"/>
      <c r="E192" s="16" t="s">
        <v>811</v>
      </c>
      <c r="F192" s="10">
        <v>0</v>
      </c>
      <c r="G192" s="10">
        <v>9</v>
      </c>
      <c r="H192" s="10">
        <v>8</v>
      </c>
      <c r="I192" s="10">
        <v>3</v>
      </c>
      <c r="J192" s="10">
        <v>11</v>
      </c>
      <c r="K192" s="10">
        <v>6</v>
      </c>
      <c r="L192" s="10">
        <v>4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9">
        <f t="shared" si="22"/>
        <v>41</v>
      </c>
    </row>
    <row r="193" spans="1:20" ht="12.75">
      <c r="A193" s="6" t="s">
        <v>136</v>
      </c>
      <c r="B193" s="6" t="s">
        <v>652</v>
      </c>
      <c r="C193" s="15"/>
      <c r="D193" s="15"/>
      <c r="E193" s="16" t="s">
        <v>641</v>
      </c>
      <c r="F193" s="10">
        <v>32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9">
        <f t="shared" si="22"/>
        <v>32</v>
      </c>
    </row>
    <row r="194" spans="1:20" ht="12.75">
      <c r="A194" s="6" t="s">
        <v>136</v>
      </c>
      <c r="B194" s="6" t="s">
        <v>653</v>
      </c>
      <c r="C194" s="15"/>
      <c r="D194" s="15"/>
      <c r="E194" s="16" t="s">
        <v>642</v>
      </c>
      <c r="F194" s="10">
        <v>16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9">
        <f t="shared" si="22"/>
        <v>16</v>
      </c>
    </row>
    <row r="195" spans="1:20" ht="12.75">
      <c r="A195" s="6" t="s">
        <v>136</v>
      </c>
      <c r="B195" s="6" t="s">
        <v>437</v>
      </c>
      <c r="C195" s="15"/>
      <c r="D195" s="15"/>
      <c r="E195" s="16" t="s">
        <v>438</v>
      </c>
      <c r="F195" s="10">
        <v>25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9">
        <f t="shared" si="22"/>
        <v>25</v>
      </c>
    </row>
    <row r="196" spans="1:20" ht="12.75">
      <c r="A196" s="6" t="s">
        <v>136</v>
      </c>
      <c r="B196" s="6" t="s">
        <v>439</v>
      </c>
      <c r="C196" s="15"/>
      <c r="D196" s="15"/>
      <c r="E196" s="16" t="s">
        <v>518</v>
      </c>
      <c r="F196" s="10">
        <v>190</v>
      </c>
      <c r="G196" s="10">
        <v>19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9">
        <f t="shared" si="22"/>
        <v>209</v>
      </c>
    </row>
    <row r="197" spans="1:20" ht="12.75">
      <c r="A197" s="6" t="s">
        <v>136</v>
      </c>
      <c r="B197" s="6" t="s">
        <v>157</v>
      </c>
      <c r="C197" s="15"/>
      <c r="D197" s="15"/>
      <c r="E197" s="16" t="s">
        <v>643</v>
      </c>
      <c r="F197" s="10">
        <v>46</v>
      </c>
      <c r="G197" s="10">
        <v>42</v>
      </c>
      <c r="H197" s="10">
        <v>41</v>
      </c>
      <c r="I197" s="10">
        <v>47</v>
      </c>
      <c r="J197" s="10">
        <v>37</v>
      </c>
      <c r="K197" s="10">
        <v>35</v>
      </c>
      <c r="L197" s="10">
        <v>38</v>
      </c>
      <c r="M197" s="10">
        <v>41</v>
      </c>
      <c r="N197" s="10">
        <v>33</v>
      </c>
      <c r="O197" s="10">
        <v>37</v>
      </c>
      <c r="P197" s="10">
        <v>0</v>
      </c>
      <c r="Q197" s="10">
        <v>0</v>
      </c>
      <c r="R197" s="10">
        <v>0</v>
      </c>
      <c r="S197" s="10">
        <v>0</v>
      </c>
      <c r="T197" s="19">
        <f t="shared" si="22"/>
        <v>397</v>
      </c>
    </row>
    <row r="198" spans="1:20" ht="12.75">
      <c r="A198" s="6" t="s">
        <v>136</v>
      </c>
      <c r="B198" s="6" t="s">
        <v>158</v>
      </c>
      <c r="C198" s="15"/>
      <c r="D198" s="15"/>
      <c r="E198" s="16" t="s">
        <v>159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201</v>
      </c>
      <c r="Q198" s="10">
        <v>199</v>
      </c>
      <c r="R198" s="10">
        <v>162</v>
      </c>
      <c r="S198" s="10">
        <v>163</v>
      </c>
      <c r="T198" s="19">
        <f t="shared" si="22"/>
        <v>725</v>
      </c>
    </row>
    <row r="199" spans="1:20" ht="12.75">
      <c r="A199" s="6" t="s">
        <v>136</v>
      </c>
      <c r="B199" s="6" t="s">
        <v>160</v>
      </c>
      <c r="C199" s="15"/>
      <c r="D199" s="15"/>
      <c r="E199" s="16" t="s">
        <v>161</v>
      </c>
      <c r="F199" s="10">
        <v>45</v>
      </c>
      <c r="G199" s="10">
        <v>34</v>
      </c>
      <c r="H199" s="10">
        <v>22</v>
      </c>
      <c r="I199" s="10">
        <v>28</v>
      </c>
      <c r="J199" s="10">
        <v>26</v>
      </c>
      <c r="K199" s="10">
        <v>43</v>
      </c>
      <c r="L199" s="10">
        <v>35</v>
      </c>
      <c r="M199" s="10">
        <v>33</v>
      </c>
      <c r="N199" s="10">
        <v>25</v>
      </c>
      <c r="O199" s="10">
        <v>31</v>
      </c>
      <c r="P199" s="10">
        <v>0</v>
      </c>
      <c r="Q199" s="10">
        <v>0</v>
      </c>
      <c r="R199" s="10">
        <v>0</v>
      </c>
      <c r="S199" s="10">
        <v>0</v>
      </c>
      <c r="T199" s="19">
        <f t="shared" si="22"/>
        <v>322</v>
      </c>
    </row>
    <row r="200" spans="1:20" ht="12.75">
      <c r="A200" s="6" t="s">
        <v>136</v>
      </c>
      <c r="B200" s="6" t="s">
        <v>162</v>
      </c>
      <c r="C200" s="15"/>
      <c r="D200" s="15"/>
      <c r="E200" s="16" t="s">
        <v>163</v>
      </c>
      <c r="F200" s="10">
        <v>16</v>
      </c>
      <c r="G200" s="10">
        <v>22</v>
      </c>
      <c r="H200" s="10">
        <v>15</v>
      </c>
      <c r="I200" s="10">
        <v>23</v>
      </c>
      <c r="J200" s="10">
        <v>15</v>
      </c>
      <c r="K200" s="10">
        <v>15</v>
      </c>
      <c r="L200" s="10">
        <v>13</v>
      </c>
      <c r="M200" s="10">
        <v>18</v>
      </c>
      <c r="N200" s="10">
        <v>16</v>
      </c>
      <c r="O200" s="10">
        <v>10</v>
      </c>
      <c r="P200" s="10">
        <v>0</v>
      </c>
      <c r="Q200" s="10">
        <v>0</v>
      </c>
      <c r="R200" s="10">
        <v>0</v>
      </c>
      <c r="S200" s="10">
        <v>0</v>
      </c>
      <c r="T200" s="19">
        <f t="shared" si="22"/>
        <v>163</v>
      </c>
    </row>
    <row r="201" spans="1:20" ht="12.75">
      <c r="A201" s="6" t="s">
        <v>136</v>
      </c>
      <c r="B201" s="6" t="s">
        <v>440</v>
      </c>
      <c r="C201" s="15"/>
      <c r="D201" s="15"/>
      <c r="E201" s="16" t="s">
        <v>441</v>
      </c>
      <c r="F201" s="10">
        <v>18</v>
      </c>
      <c r="G201" s="10">
        <v>3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9">
        <f t="shared" si="22"/>
        <v>21</v>
      </c>
    </row>
    <row r="202" spans="1:20" ht="12.75">
      <c r="A202" s="6" t="s">
        <v>136</v>
      </c>
      <c r="B202" s="6" t="s">
        <v>164</v>
      </c>
      <c r="C202" s="15"/>
      <c r="D202" s="15"/>
      <c r="E202" s="26" t="s">
        <v>531</v>
      </c>
      <c r="F202" s="10">
        <v>11</v>
      </c>
      <c r="G202" s="10">
        <v>14</v>
      </c>
      <c r="H202" s="10">
        <v>5</v>
      </c>
      <c r="I202" s="10">
        <v>11</v>
      </c>
      <c r="J202" s="10">
        <v>7</v>
      </c>
      <c r="K202" s="10">
        <v>7</v>
      </c>
      <c r="L202" s="10">
        <v>7</v>
      </c>
      <c r="M202" s="10">
        <v>15</v>
      </c>
      <c r="N202" s="10">
        <v>5</v>
      </c>
      <c r="O202" s="10">
        <v>9</v>
      </c>
      <c r="P202" s="10">
        <v>0</v>
      </c>
      <c r="Q202" s="10">
        <v>0</v>
      </c>
      <c r="R202" s="10">
        <v>0</v>
      </c>
      <c r="S202" s="10">
        <v>0</v>
      </c>
      <c r="T202" s="19">
        <f t="shared" si="22"/>
        <v>91</v>
      </c>
    </row>
    <row r="203" spans="1:20" ht="12.75">
      <c r="A203" s="6" t="s">
        <v>136</v>
      </c>
      <c r="B203" s="6" t="s">
        <v>137</v>
      </c>
      <c r="C203" s="15"/>
      <c r="D203" s="15"/>
      <c r="E203" s="16" t="s">
        <v>378</v>
      </c>
      <c r="F203" s="10">
        <v>48</v>
      </c>
      <c r="G203" s="10">
        <v>27</v>
      </c>
      <c r="H203" s="10">
        <v>25</v>
      </c>
      <c r="I203" s="10">
        <v>23</v>
      </c>
      <c r="J203" s="10">
        <v>22</v>
      </c>
      <c r="K203" s="10">
        <v>16</v>
      </c>
      <c r="L203" s="10">
        <v>17</v>
      </c>
      <c r="M203" s="10">
        <v>15</v>
      </c>
      <c r="N203" s="10">
        <v>15</v>
      </c>
      <c r="O203" s="10">
        <v>21</v>
      </c>
      <c r="P203" s="10">
        <v>0</v>
      </c>
      <c r="Q203" s="10">
        <v>0</v>
      </c>
      <c r="R203" s="10">
        <v>0</v>
      </c>
      <c r="S203" s="10">
        <v>0</v>
      </c>
      <c r="T203" s="19">
        <f t="shared" si="22"/>
        <v>229</v>
      </c>
    </row>
    <row r="204" spans="1:20" ht="12.75">
      <c r="A204" s="6" t="s">
        <v>136</v>
      </c>
      <c r="B204" s="6" t="s">
        <v>755</v>
      </c>
      <c r="C204" s="15"/>
      <c r="D204" s="15"/>
      <c r="E204" s="16" t="s">
        <v>756</v>
      </c>
      <c r="F204" s="10">
        <v>13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9">
        <f t="shared" si="22"/>
        <v>13</v>
      </c>
    </row>
    <row r="205" spans="1:20" ht="12.75">
      <c r="A205" s="6" t="s">
        <v>136</v>
      </c>
      <c r="B205" s="6" t="s">
        <v>165</v>
      </c>
      <c r="C205" s="15"/>
      <c r="D205" s="15"/>
      <c r="E205" s="16" t="s">
        <v>166</v>
      </c>
      <c r="F205" s="10">
        <v>28</v>
      </c>
      <c r="G205" s="10">
        <v>19</v>
      </c>
      <c r="H205" s="10">
        <v>15</v>
      </c>
      <c r="I205" s="10">
        <v>24</v>
      </c>
      <c r="J205" s="10">
        <v>19</v>
      </c>
      <c r="K205" s="10">
        <v>16</v>
      </c>
      <c r="L205" s="10">
        <v>11</v>
      </c>
      <c r="M205" s="10">
        <v>22</v>
      </c>
      <c r="N205" s="10">
        <v>18</v>
      </c>
      <c r="O205" s="10">
        <v>17</v>
      </c>
      <c r="P205" s="10">
        <v>0</v>
      </c>
      <c r="Q205" s="10">
        <v>0</v>
      </c>
      <c r="R205" s="10">
        <v>0</v>
      </c>
      <c r="S205" s="10">
        <v>0</v>
      </c>
      <c r="T205" s="19">
        <f t="shared" si="22"/>
        <v>189</v>
      </c>
    </row>
    <row r="206" spans="1:20" ht="12.75">
      <c r="A206" s="6" t="s">
        <v>136</v>
      </c>
      <c r="B206" s="6" t="s">
        <v>654</v>
      </c>
      <c r="C206" s="15"/>
      <c r="D206" s="15"/>
      <c r="E206" s="16" t="s">
        <v>644</v>
      </c>
      <c r="F206" s="10">
        <v>0</v>
      </c>
      <c r="G206" s="10">
        <v>16</v>
      </c>
      <c r="H206" s="10">
        <v>16</v>
      </c>
      <c r="I206" s="10">
        <v>15</v>
      </c>
      <c r="J206" s="10">
        <v>13</v>
      </c>
      <c r="K206" s="10">
        <v>11</v>
      </c>
      <c r="L206" s="10">
        <v>17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9">
        <f t="shared" si="22"/>
        <v>88</v>
      </c>
    </row>
    <row r="207" spans="1:20" ht="12.75">
      <c r="A207" s="6" t="s">
        <v>136</v>
      </c>
      <c r="B207" s="6" t="s">
        <v>167</v>
      </c>
      <c r="C207" s="15"/>
      <c r="D207" s="15"/>
      <c r="E207" s="16" t="s">
        <v>168</v>
      </c>
      <c r="F207" s="10">
        <v>23</v>
      </c>
      <c r="G207" s="10">
        <v>19</v>
      </c>
      <c r="H207" s="10">
        <v>18</v>
      </c>
      <c r="I207" s="10">
        <v>20</v>
      </c>
      <c r="J207" s="10">
        <v>12</v>
      </c>
      <c r="K207" s="10">
        <v>17</v>
      </c>
      <c r="L207" s="10">
        <v>14</v>
      </c>
      <c r="M207" s="10">
        <v>16</v>
      </c>
      <c r="N207" s="10">
        <v>18</v>
      </c>
      <c r="O207" s="10">
        <v>18</v>
      </c>
      <c r="P207" s="10">
        <v>0</v>
      </c>
      <c r="Q207" s="10">
        <v>0</v>
      </c>
      <c r="R207" s="10">
        <v>0</v>
      </c>
      <c r="S207" s="10">
        <v>0</v>
      </c>
      <c r="T207" s="19">
        <f t="shared" si="22"/>
        <v>175</v>
      </c>
    </row>
    <row r="208" spans="1:20" ht="12.75">
      <c r="A208" s="6" t="s">
        <v>136</v>
      </c>
      <c r="B208" s="6" t="s">
        <v>170</v>
      </c>
      <c r="C208" s="15"/>
      <c r="D208" s="15"/>
      <c r="E208" s="16" t="s">
        <v>171</v>
      </c>
      <c r="F208" s="10">
        <v>25</v>
      </c>
      <c r="G208" s="10">
        <v>28</v>
      </c>
      <c r="H208" s="10">
        <v>24</v>
      </c>
      <c r="I208" s="10">
        <v>25</v>
      </c>
      <c r="J208" s="10">
        <v>27</v>
      </c>
      <c r="K208" s="10">
        <v>21</v>
      </c>
      <c r="L208" s="10">
        <v>27</v>
      </c>
      <c r="M208" s="10">
        <v>26</v>
      </c>
      <c r="N208" s="10">
        <v>19</v>
      </c>
      <c r="O208" s="10">
        <v>23</v>
      </c>
      <c r="P208" s="10">
        <v>0</v>
      </c>
      <c r="Q208" s="10">
        <v>0</v>
      </c>
      <c r="R208" s="10">
        <v>0</v>
      </c>
      <c r="S208" s="10">
        <v>0</v>
      </c>
      <c r="T208" s="19">
        <f t="shared" si="22"/>
        <v>245</v>
      </c>
    </row>
    <row r="209" spans="1:20" ht="12.75">
      <c r="A209" s="6" t="s">
        <v>136</v>
      </c>
      <c r="B209" s="6" t="s">
        <v>172</v>
      </c>
      <c r="C209" s="15"/>
      <c r="D209" s="15"/>
      <c r="E209" s="16" t="s">
        <v>173</v>
      </c>
      <c r="F209" s="10">
        <v>50</v>
      </c>
      <c r="G209" s="10">
        <v>49</v>
      </c>
      <c r="H209" s="10">
        <v>46</v>
      </c>
      <c r="I209" s="10">
        <v>51</v>
      </c>
      <c r="J209" s="10">
        <v>50</v>
      </c>
      <c r="K209" s="10">
        <v>50</v>
      </c>
      <c r="L209" s="10">
        <v>39</v>
      </c>
      <c r="M209" s="10">
        <v>47</v>
      </c>
      <c r="N209" s="10">
        <v>50</v>
      </c>
      <c r="O209" s="10">
        <v>44</v>
      </c>
      <c r="P209" s="10">
        <v>0</v>
      </c>
      <c r="Q209" s="10">
        <v>0</v>
      </c>
      <c r="R209" s="10">
        <v>0</v>
      </c>
      <c r="S209" s="10">
        <v>0</v>
      </c>
      <c r="T209" s="19">
        <f t="shared" si="22"/>
        <v>476</v>
      </c>
    </row>
    <row r="210" spans="1:20" ht="12.75">
      <c r="A210" s="6" t="s">
        <v>136</v>
      </c>
      <c r="B210" s="6" t="s">
        <v>174</v>
      </c>
      <c r="C210" s="15"/>
      <c r="D210" s="15"/>
      <c r="E210" s="16" t="s">
        <v>175</v>
      </c>
      <c r="F210" s="10">
        <v>0</v>
      </c>
      <c r="G210" s="10">
        <v>45</v>
      </c>
      <c r="H210" s="10">
        <v>48</v>
      </c>
      <c r="I210" s="10">
        <v>50</v>
      </c>
      <c r="J210" s="10">
        <v>46</v>
      </c>
      <c r="K210" s="10">
        <v>53</v>
      </c>
      <c r="L210" s="10">
        <v>52</v>
      </c>
      <c r="M210" s="10">
        <v>49</v>
      </c>
      <c r="N210" s="10">
        <v>46</v>
      </c>
      <c r="O210" s="10">
        <v>52</v>
      </c>
      <c r="P210" s="10">
        <v>0</v>
      </c>
      <c r="Q210" s="10">
        <v>0</v>
      </c>
      <c r="R210" s="10">
        <v>0</v>
      </c>
      <c r="S210" s="10">
        <v>0</v>
      </c>
      <c r="T210" s="19">
        <f t="shared" si="22"/>
        <v>441</v>
      </c>
    </row>
    <row r="211" spans="1:20" ht="12.75">
      <c r="A211" s="6" t="s">
        <v>136</v>
      </c>
      <c r="B211" s="6" t="s">
        <v>150</v>
      </c>
      <c r="C211" s="15"/>
      <c r="D211" s="15"/>
      <c r="E211" s="16" t="s">
        <v>151</v>
      </c>
      <c r="F211" s="10">
        <v>74</v>
      </c>
      <c r="G211" s="10">
        <v>29</v>
      </c>
      <c r="H211" s="10">
        <v>20</v>
      </c>
      <c r="I211" s="10">
        <v>20</v>
      </c>
      <c r="J211" s="10">
        <v>32</v>
      </c>
      <c r="K211" s="10">
        <v>26</v>
      </c>
      <c r="L211" s="10">
        <v>22</v>
      </c>
      <c r="M211" s="10">
        <v>24</v>
      </c>
      <c r="N211" s="10">
        <v>24</v>
      </c>
      <c r="O211" s="10">
        <v>18</v>
      </c>
      <c r="P211" s="10">
        <v>15</v>
      </c>
      <c r="Q211" s="10">
        <v>15</v>
      </c>
      <c r="R211" s="10">
        <v>19</v>
      </c>
      <c r="S211" s="10">
        <v>14</v>
      </c>
      <c r="T211" s="19">
        <f t="shared" si="22"/>
        <v>352</v>
      </c>
    </row>
    <row r="212" spans="1:20" ht="12.75">
      <c r="A212" s="6" t="s">
        <v>136</v>
      </c>
      <c r="B212" s="6" t="s">
        <v>138</v>
      </c>
      <c r="C212" s="15"/>
      <c r="D212" s="15"/>
      <c r="E212" s="16" t="s">
        <v>376</v>
      </c>
      <c r="F212" s="10">
        <v>0</v>
      </c>
      <c r="G212" s="10">
        <v>29</v>
      </c>
      <c r="H212" s="10">
        <v>21</v>
      </c>
      <c r="I212" s="10">
        <v>28</v>
      </c>
      <c r="J212" s="10">
        <v>37</v>
      </c>
      <c r="K212" s="10">
        <v>30</v>
      </c>
      <c r="L212" s="10">
        <v>29</v>
      </c>
      <c r="M212" s="10">
        <v>21</v>
      </c>
      <c r="N212" s="10">
        <v>26</v>
      </c>
      <c r="O212" s="10">
        <v>28</v>
      </c>
      <c r="P212" s="10">
        <v>0</v>
      </c>
      <c r="Q212" s="10">
        <v>0</v>
      </c>
      <c r="R212" s="10">
        <v>0</v>
      </c>
      <c r="S212" s="10">
        <v>0</v>
      </c>
      <c r="T212" s="19">
        <f t="shared" si="22"/>
        <v>249</v>
      </c>
    </row>
    <row r="213" spans="1:20" ht="12.75">
      <c r="A213" s="6" t="s">
        <v>136</v>
      </c>
      <c r="B213" s="6" t="s">
        <v>655</v>
      </c>
      <c r="C213" s="15"/>
      <c r="D213" s="15"/>
      <c r="E213" s="16" t="s">
        <v>656</v>
      </c>
      <c r="F213" s="10">
        <v>42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9">
        <f t="shared" si="22"/>
        <v>42</v>
      </c>
    </row>
    <row r="214" spans="1:20" ht="12.75">
      <c r="A214" s="6" t="s">
        <v>136</v>
      </c>
      <c r="B214" s="6" t="s">
        <v>442</v>
      </c>
      <c r="C214" s="15"/>
      <c r="D214" s="15"/>
      <c r="E214" s="16" t="s">
        <v>443</v>
      </c>
      <c r="F214" s="10">
        <v>46</v>
      </c>
      <c r="G214" s="10">
        <v>23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9">
        <f t="shared" si="22"/>
        <v>69</v>
      </c>
    </row>
    <row r="215" spans="1:20" ht="12.75">
      <c r="A215" s="6" t="s">
        <v>136</v>
      </c>
      <c r="B215" s="6" t="s">
        <v>176</v>
      </c>
      <c r="C215" s="15"/>
      <c r="D215" s="15"/>
      <c r="E215" s="16" t="s">
        <v>645</v>
      </c>
      <c r="F215" s="10">
        <v>23</v>
      </c>
      <c r="G215" s="10">
        <v>29</v>
      </c>
      <c r="H215" s="10">
        <v>17</v>
      </c>
      <c r="I215" s="10">
        <v>25</v>
      </c>
      <c r="J215" s="10">
        <v>31</v>
      </c>
      <c r="K215" s="10">
        <v>18</v>
      </c>
      <c r="L215" s="10">
        <v>35</v>
      </c>
      <c r="M215" s="10">
        <v>26</v>
      </c>
      <c r="N215" s="10">
        <v>30</v>
      </c>
      <c r="O215" s="10">
        <v>20</v>
      </c>
      <c r="P215" s="10">
        <v>0</v>
      </c>
      <c r="Q215" s="10">
        <v>0</v>
      </c>
      <c r="R215" s="10">
        <v>0</v>
      </c>
      <c r="S215" s="10">
        <v>0</v>
      </c>
      <c r="T215" s="19">
        <f t="shared" si="22"/>
        <v>254</v>
      </c>
    </row>
    <row r="216" spans="1:20" ht="12.75">
      <c r="A216" s="6" t="s">
        <v>136</v>
      </c>
      <c r="B216" s="6" t="s">
        <v>177</v>
      </c>
      <c r="C216" s="15"/>
      <c r="D216" s="15"/>
      <c r="E216" s="16" t="s">
        <v>178</v>
      </c>
      <c r="F216" s="24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15</v>
      </c>
      <c r="Q216" s="11">
        <v>17</v>
      </c>
      <c r="R216" s="11">
        <v>10</v>
      </c>
      <c r="S216" s="11">
        <v>13</v>
      </c>
      <c r="T216" s="20">
        <f t="shared" si="22"/>
        <v>55</v>
      </c>
    </row>
    <row r="217" spans="2:20" ht="12.75">
      <c r="B217" s="6"/>
      <c r="C217" s="15"/>
      <c r="D217" s="15"/>
      <c r="E217" s="17" t="s">
        <v>19</v>
      </c>
      <c r="F217" s="10">
        <f>SUM(F169:F216)</f>
        <v>1601</v>
      </c>
      <c r="G217" s="10">
        <f aca="true" t="shared" si="23" ref="G217:T217">SUM(G169:G216)</f>
        <v>827</v>
      </c>
      <c r="H217" s="10">
        <f t="shared" si="23"/>
        <v>640</v>
      </c>
      <c r="I217" s="10">
        <f t="shared" si="23"/>
        <v>696</v>
      </c>
      <c r="J217" s="10">
        <f t="shared" si="23"/>
        <v>669</v>
      </c>
      <c r="K217" s="10">
        <f t="shared" si="23"/>
        <v>644</v>
      </c>
      <c r="L217" s="10">
        <f t="shared" si="23"/>
        <v>621</v>
      </c>
      <c r="M217" s="10">
        <f t="shared" si="23"/>
        <v>616</v>
      </c>
      <c r="N217" s="10">
        <f t="shared" si="23"/>
        <v>555</v>
      </c>
      <c r="O217" s="10">
        <f t="shared" si="23"/>
        <v>573</v>
      </c>
      <c r="P217" s="10">
        <f t="shared" si="23"/>
        <v>424</v>
      </c>
      <c r="Q217" s="10">
        <f t="shared" si="23"/>
        <v>424</v>
      </c>
      <c r="R217" s="10">
        <f t="shared" si="23"/>
        <v>381</v>
      </c>
      <c r="S217" s="10">
        <f t="shared" si="23"/>
        <v>365</v>
      </c>
      <c r="T217" s="25">
        <f t="shared" si="23"/>
        <v>9036</v>
      </c>
    </row>
    <row r="218" spans="2:20" ht="12.75">
      <c r="B218" s="6"/>
      <c r="C218" s="15"/>
      <c r="D218" s="15"/>
      <c r="E218" s="16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9"/>
    </row>
    <row r="219" spans="2:20" ht="12.75">
      <c r="B219" s="6"/>
      <c r="C219" s="15" t="s">
        <v>179</v>
      </c>
      <c r="D219" s="15"/>
      <c r="E219" s="16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9"/>
    </row>
    <row r="220" spans="2:20" ht="12.75">
      <c r="B220" s="6"/>
      <c r="C220" s="15"/>
      <c r="D220" s="15" t="s">
        <v>180</v>
      </c>
      <c r="E220" s="16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9"/>
    </row>
    <row r="221" spans="1:20" ht="12.75">
      <c r="A221" s="6" t="s">
        <v>181</v>
      </c>
      <c r="B221" s="6" t="s">
        <v>622</v>
      </c>
      <c r="C221" s="15"/>
      <c r="D221" s="15"/>
      <c r="E221" s="16" t="s">
        <v>623</v>
      </c>
      <c r="F221" s="10">
        <v>54</v>
      </c>
      <c r="G221" s="10">
        <v>51</v>
      </c>
      <c r="H221" s="10">
        <v>51</v>
      </c>
      <c r="I221" s="10">
        <v>46</v>
      </c>
      <c r="J221" s="10">
        <v>52</v>
      </c>
      <c r="K221" s="10">
        <v>49</v>
      </c>
      <c r="L221" s="10">
        <v>52</v>
      </c>
      <c r="M221" s="10">
        <v>45</v>
      </c>
      <c r="N221" s="10">
        <v>52</v>
      </c>
      <c r="O221" s="10">
        <v>40</v>
      </c>
      <c r="P221" s="10">
        <v>0</v>
      </c>
      <c r="Q221" s="10">
        <v>0</v>
      </c>
      <c r="R221" s="10">
        <v>0</v>
      </c>
      <c r="S221" s="10">
        <v>0</v>
      </c>
      <c r="T221" s="19">
        <f>SUM(F221:S221)</f>
        <v>492</v>
      </c>
    </row>
    <row r="222" spans="1:20" ht="12.75">
      <c r="A222" s="6" t="s">
        <v>181</v>
      </c>
      <c r="B222" s="6" t="s">
        <v>757</v>
      </c>
      <c r="C222" s="15"/>
      <c r="D222" s="15"/>
      <c r="E222" s="16" t="s">
        <v>758</v>
      </c>
      <c r="F222" s="10">
        <v>248</v>
      </c>
      <c r="G222" s="10">
        <v>62</v>
      </c>
      <c r="H222" s="10">
        <v>67</v>
      </c>
      <c r="I222" s="10">
        <v>73</v>
      </c>
      <c r="J222" s="10">
        <v>58</v>
      </c>
      <c r="K222" s="10">
        <v>75</v>
      </c>
      <c r="L222" s="10">
        <v>72</v>
      </c>
      <c r="M222" s="10">
        <v>81</v>
      </c>
      <c r="N222" s="10">
        <v>102</v>
      </c>
      <c r="O222" s="10">
        <v>105</v>
      </c>
      <c r="P222" s="10">
        <v>0</v>
      </c>
      <c r="Q222" s="10">
        <v>0</v>
      </c>
      <c r="R222" s="10">
        <v>0</v>
      </c>
      <c r="S222" s="10">
        <v>0</v>
      </c>
      <c r="T222" s="19">
        <f aca="true" t="shared" si="24" ref="T222:T227">SUM(F222:S222)</f>
        <v>943</v>
      </c>
    </row>
    <row r="223" spans="1:20" ht="12.75">
      <c r="A223" s="6" t="s">
        <v>181</v>
      </c>
      <c r="B223" s="6" t="s">
        <v>583</v>
      </c>
      <c r="C223" s="15"/>
      <c r="D223" s="15"/>
      <c r="E223" s="16" t="s">
        <v>759</v>
      </c>
      <c r="F223" s="10">
        <v>21</v>
      </c>
      <c r="G223" s="10">
        <v>17</v>
      </c>
      <c r="H223" s="10">
        <v>17</v>
      </c>
      <c r="I223" s="10">
        <v>18</v>
      </c>
      <c r="J223" s="10">
        <v>31</v>
      </c>
      <c r="K223" s="10">
        <v>13</v>
      </c>
      <c r="L223" s="10">
        <v>32</v>
      </c>
      <c r="M223" s="10">
        <v>22</v>
      </c>
      <c r="N223" s="10">
        <v>22</v>
      </c>
      <c r="O223" s="10">
        <v>36</v>
      </c>
      <c r="P223" s="10">
        <v>0</v>
      </c>
      <c r="Q223" s="10">
        <v>0</v>
      </c>
      <c r="R223" s="10">
        <v>0</v>
      </c>
      <c r="S223" s="10">
        <v>0</v>
      </c>
      <c r="T223" s="19">
        <f t="shared" si="24"/>
        <v>229</v>
      </c>
    </row>
    <row r="224" spans="1:20" ht="12.75">
      <c r="A224" s="6" t="s">
        <v>181</v>
      </c>
      <c r="B224" s="6" t="s">
        <v>657</v>
      </c>
      <c r="C224" s="15"/>
      <c r="D224" s="15"/>
      <c r="E224" s="16" t="s">
        <v>760</v>
      </c>
      <c r="F224" s="10">
        <v>61</v>
      </c>
      <c r="G224" s="10">
        <v>7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9">
        <f t="shared" si="24"/>
        <v>68</v>
      </c>
    </row>
    <row r="225" spans="1:20" ht="12.75">
      <c r="A225" s="6" t="s">
        <v>181</v>
      </c>
      <c r="B225" s="6" t="s">
        <v>182</v>
      </c>
      <c r="C225" s="15"/>
      <c r="D225" s="15"/>
      <c r="E225" s="16" t="s">
        <v>373</v>
      </c>
      <c r="F225" s="10">
        <v>188</v>
      </c>
      <c r="G225" s="10">
        <v>37</v>
      </c>
      <c r="H225" s="10">
        <v>25</v>
      </c>
      <c r="I225" s="10">
        <v>32</v>
      </c>
      <c r="J225" s="10">
        <v>34</v>
      </c>
      <c r="K225" s="10">
        <v>51</v>
      </c>
      <c r="L225" s="10">
        <v>34</v>
      </c>
      <c r="M225" s="10">
        <v>39</v>
      </c>
      <c r="N225" s="10">
        <v>27</v>
      </c>
      <c r="O225" s="10">
        <v>31</v>
      </c>
      <c r="P225" s="10">
        <v>0</v>
      </c>
      <c r="Q225" s="10">
        <v>0</v>
      </c>
      <c r="R225" s="10">
        <v>0</v>
      </c>
      <c r="S225" s="10">
        <v>0</v>
      </c>
      <c r="T225" s="19">
        <f t="shared" si="24"/>
        <v>498</v>
      </c>
    </row>
    <row r="226" spans="1:20" ht="12.75">
      <c r="A226" s="6" t="s">
        <v>181</v>
      </c>
      <c r="B226" s="6" t="s">
        <v>183</v>
      </c>
      <c r="C226" s="15"/>
      <c r="D226" s="15"/>
      <c r="E226" s="22" t="s">
        <v>42</v>
      </c>
      <c r="F226" s="23">
        <v>38</v>
      </c>
      <c r="G226" s="12">
        <v>6</v>
      </c>
      <c r="H226" s="12">
        <v>10</v>
      </c>
      <c r="I226" s="12">
        <v>11</v>
      </c>
      <c r="J226" s="12">
        <v>11</v>
      </c>
      <c r="K226" s="12">
        <v>14</v>
      </c>
      <c r="L226" s="12">
        <v>4</v>
      </c>
      <c r="M226" s="12">
        <v>6</v>
      </c>
      <c r="N226" s="12">
        <v>5</v>
      </c>
      <c r="O226" s="12">
        <v>12</v>
      </c>
      <c r="P226" s="12">
        <v>0</v>
      </c>
      <c r="Q226" s="12">
        <v>0</v>
      </c>
      <c r="R226" s="12">
        <v>0</v>
      </c>
      <c r="S226" s="12">
        <v>0</v>
      </c>
      <c r="T226" s="19">
        <f t="shared" si="24"/>
        <v>117</v>
      </c>
    </row>
    <row r="227" spans="1:20" ht="12.75">
      <c r="A227" s="6" t="s">
        <v>181</v>
      </c>
      <c r="B227" s="6" t="s">
        <v>658</v>
      </c>
      <c r="C227" s="15"/>
      <c r="D227" s="15"/>
      <c r="E227" s="16" t="s">
        <v>659</v>
      </c>
      <c r="F227" s="24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220</v>
      </c>
      <c r="Q227" s="11">
        <v>206</v>
      </c>
      <c r="R227" s="11">
        <v>223</v>
      </c>
      <c r="S227" s="11">
        <v>205</v>
      </c>
      <c r="T227" s="20">
        <f t="shared" si="24"/>
        <v>854</v>
      </c>
    </row>
    <row r="228" spans="2:20" ht="12.75">
      <c r="B228" s="6"/>
      <c r="C228" s="15"/>
      <c r="D228" s="15"/>
      <c r="E228" s="17" t="s">
        <v>19</v>
      </c>
      <c r="F228" s="10">
        <f>SUM(F221:F227)</f>
        <v>610</v>
      </c>
      <c r="G228" s="10">
        <f aca="true" t="shared" si="25" ref="G228:T228">SUM(G221:G227)</f>
        <v>180</v>
      </c>
      <c r="H228" s="10">
        <f t="shared" si="25"/>
        <v>170</v>
      </c>
      <c r="I228" s="10">
        <f t="shared" si="25"/>
        <v>180</v>
      </c>
      <c r="J228" s="10">
        <f t="shared" si="25"/>
        <v>186</v>
      </c>
      <c r="K228" s="10">
        <f t="shared" si="25"/>
        <v>202</v>
      </c>
      <c r="L228" s="10">
        <f t="shared" si="25"/>
        <v>194</v>
      </c>
      <c r="M228" s="10">
        <f t="shared" si="25"/>
        <v>193</v>
      </c>
      <c r="N228" s="10">
        <f t="shared" si="25"/>
        <v>208</v>
      </c>
      <c r="O228" s="10">
        <f t="shared" si="25"/>
        <v>224</v>
      </c>
      <c r="P228" s="10">
        <f t="shared" si="25"/>
        <v>220</v>
      </c>
      <c r="Q228" s="10">
        <f t="shared" si="25"/>
        <v>206</v>
      </c>
      <c r="R228" s="10">
        <f t="shared" si="25"/>
        <v>223</v>
      </c>
      <c r="S228" s="10">
        <f t="shared" si="25"/>
        <v>205</v>
      </c>
      <c r="T228" s="25">
        <f t="shared" si="25"/>
        <v>3201</v>
      </c>
    </row>
    <row r="229" spans="2:20" ht="12.75">
      <c r="B229" s="6"/>
      <c r="C229" s="15"/>
      <c r="D229" s="15"/>
      <c r="E229" s="16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9"/>
    </row>
    <row r="230" spans="2:20" ht="12.75">
      <c r="B230" s="6"/>
      <c r="C230" s="15" t="s">
        <v>184</v>
      </c>
      <c r="D230" s="15"/>
      <c r="E230" s="16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9"/>
    </row>
    <row r="231" spans="2:20" ht="12.75">
      <c r="B231" s="6"/>
      <c r="C231" s="15"/>
      <c r="D231" s="15" t="s">
        <v>185</v>
      </c>
      <c r="E231" s="16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9"/>
    </row>
    <row r="232" spans="1:20" ht="12.75">
      <c r="A232" s="6" t="s">
        <v>186</v>
      </c>
      <c r="B232" s="6" t="s">
        <v>187</v>
      </c>
      <c r="C232" s="15"/>
      <c r="D232" s="15"/>
      <c r="E232" s="16" t="s">
        <v>188</v>
      </c>
      <c r="F232" s="10">
        <v>0</v>
      </c>
      <c r="G232" s="10">
        <v>17</v>
      </c>
      <c r="H232" s="10">
        <v>12</v>
      </c>
      <c r="I232" s="10">
        <v>15</v>
      </c>
      <c r="J232" s="10">
        <v>16</v>
      </c>
      <c r="K232" s="10">
        <v>24</v>
      </c>
      <c r="L232" s="10">
        <v>11</v>
      </c>
      <c r="M232" s="10">
        <v>21</v>
      </c>
      <c r="N232" s="10">
        <v>24</v>
      </c>
      <c r="O232" s="10">
        <v>14</v>
      </c>
      <c r="P232" s="10">
        <v>0</v>
      </c>
      <c r="Q232" s="10">
        <v>0</v>
      </c>
      <c r="R232" s="10">
        <v>0</v>
      </c>
      <c r="S232" s="10">
        <v>0</v>
      </c>
      <c r="T232" s="19">
        <f>SUM(F232:S232)</f>
        <v>154</v>
      </c>
    </row>
    <row r="233" spans="1:20" ht="12.75">
      <c r="A233" s="6" t="s">
        <v>186</v>
      </c>
      <c r="B233" s="6" t="s">
        <v>445</v>
      </c>
      <c r="C233" s="15"/>
      <c r="D233" s="15"/>
      <c r="E233" s="22" t="s">
        <v>380</v>
      </c>
      <c r="F233" s="23">
        <v>0</v>
      </c>
      <c r="G233" s="10">
        <v>7</v>
      </c>
      <c r="H233" s="10">
        <v>13</v>
      </c>
      <c r="I233" s="10">
        <v>10</v>
      </c>
      <c r="J233" s="10">
        <v>15</v>
      </c>
      <c r="K233" s="10">
        <v>19</v>
      </c>
      <c r="L233" s="10">
        <v>14</v>
      </c>
      <c r="M233" s="10">
        <v>9</v>
      </c>
      <c r="N233" s="10">
        <v>14</v>
      </c>
      <c r="O233" s="10">
        <v>17</v>
      </c>
      <c r="P233" s="10">
        <v>0</v>
      </c>
      <c r="Q233" s="10">
        <v>0</v>
      </c>
      <c r="R233" s="10">
        <v>0</v>
      </c>
      <c r="S233" s="10">
        <v>0</v>
      </c>
      <c r="T233" s="19">
        <f>SUM(F233:S233)</f>
        <v>118</v>
      </c>
    </row>
    <row r="234" spans="1:20" ht="12.75">
      <c r="A234" s="6" t="s">
        <v>186</v>
      </c>
      <c r="B234" s="6" t="s">
        <v>191</v>
      </c>
      <c r="C234" s="15"/>
      <c r="D234" s="15"/>
      <c r="E234" s="22" t="s">
        <v>192</v>
      </c>
      <c r="F234" s="23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32</v>
      </c>
      <c r="Q234" s="12">
        <v>39</v>
      </c>
      <c r="R234" s="12">
        <v>24</v>
      </c>
      <c r="S234" s="12">
        <v>21</v>
      </c>
      <c r="T234" s="19">
        <f>SUM(F234:S234)</f>
        <v>116</v>
      </c>
    </row>
    <row r="235" spans="1:20" ht="12.75">
      <c r="A235" s="6" t="s">
        <v>186</v>
      </c>
      <c r="B235" s="6" t="s">
        <v>189</v>
      </c>
      <c r="C235" s="15"/>
      <c r="D235" s="15"/>
      <c r="E235" s="16" t="s">
        <v>190</v>
      </c>
      <c r="F235" s="24">
        <v>0</v>
      </c>
      <c r="G235" s="11">
        <v>28</v>
      </c>
      <c r="H235" s="11">
        <v>16</v>
      </c>
      <c r="I235" s="11">
        <v>19</v>
      </c>
      <c r="J235" s="11">
        <v>31</v>
      </c>
      <c r="K235" s="11">
        <v>29</v>
      </c>
      <c r="L235" s="11">
        <v>24</v>
      </c>
      <c r="M235" s="11">
        <v>31</v>
      </c>
      <c r="N235" s="11">
        <v>39</v>
      </c>
      <c r="O235" s="11">
        <v>41</v>
      </c>
      <c r="P235" s="11">
        <v>36</v>
      </c>
      <c r="Q235" s="11">
        <v>21</v>
      </c>
      <c r="R235" s="11">
        <v>24</v>
      </c>
      <c r="S235" s="11">
        <v>29</v>
      </c>
      <c r="T235" s="20">
        <f>SUM(F235:S235)</f>
        <v>368</v>
      </c>
    </row>
    <row r="236" spans="2:20" ht="12.75">
      <c r="B236" s="6"/>
      <c r="C236" s="15"/>
      <c r="D236" s="15"/>
      <c r="E236" s="17" t="s">
        <v>19</v>
      </c>
      <c r="F236" s="10">
        <f>SUM(F232:F235)</f>
        <v>0</v>
      </c>
      <c r="G236" s="10">
        <f aca="true" t="shared" si="26" ref="G236:T236">SUM(G232:G235)</f>
        <v>52</v>
      </c>
      <c r="H236" s="10">
        <f t="shared" si="26"/>
        <v>41</v>
      </c>
      <c r="I236" s="10">
        <f t="shared" si="26"/>
        <v>44</v>
      </c>
      <c r="J236" s="10">
        <f t="shared" si="26"/>
        <v>62</v>
      </c>
      <c r="K236" s="10">
        <f t="shared" si="26"/>
        <v>72</v>
      </c>
      <c r="L236" s="10">
        <f t="shared" si="26"/>
        <v>49</v>
      </c>
      <c r="M236" s="10">
        <f t="shared" si="26"/>
        <v>61</v>
      </c>
      <c r="N236" s="10">
        <f t="shared" si="26"/>
        <v>77</v>
      </c>
      <c r="O236" s="10">
        <f t="shared" si="26"/>
        <v>72</v>
      </c>
      <c r="P236" s="10">
        <f t="shared" si="26"/>
        <v>68</v>
      </c>
      <c r="Q236" s="10">
        <f t="shared" si="26"/>
        <v>60</v>
      </c>
      <c r="R236" s="10">
        <f t="shared" si="26"/>
        <v>48</v>
      </c>
      <c r="S236" s="10">
        <f t="shared" si="26"/>
        <v>50</v>
      </c>
      <c r="T236" s="25">
        <f t="shared" si="26"/>
        <v>756</v>
      </c>
    </row>
    <row r="237" spans="2:20" ht="12.75">
      <c r="B237" s="6"/>
      <c r="C237" s="15"/>
      <c r="D237" s="15"/>
      <c r="E237" s="16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9"/>
    </row>
    <row r="238" spans="2:20" ht="12.75">
      <c r="B238" s="6"/>
      <c r="C238" s="15" t="s">
        <v>193</v>
      </c>
      <c r="D238" s="15"/>
      <c r="E238" s="16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9"/>
    </row>
    <row r="239" spans="2:20" ht="12.75">
      <c r="B239" s="6"/>
      <c r="C239" s="15"/>
      <c r="D239" s="15" t="s">
        <v>381</v>
      </c>
      <c r="E239" s="16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9"/>
    </row>
    <row r="240" spans="1:20" ht="12.75">
      <c r="A240" s="6" t="s">
        <v>447</v>
      </c>
      <c r="B240" s="6" t="s">
        <v>448</v>
      </c>
      <c r="C240" s="15"/>
      <c r="D240" s="15"/>
      <c r="E240" s="16" t="s">
        <v>446</v>
      </c>
      <c r="F240" s="24">
        <v>0</v>
      </c>
      <c r="G240" s="11">
        <v>0</v>
      </c>
      <c r="H240" s="11">
        <v>0</v>
      </c>
      <c r="I240" s="11">
        <v>3</v>
      </c>
      <c r="J240" s="11">
        <v>3</v>
      </c>
      <c r="K240" s="11">
        <v>5</v>
      </c>
      <c r="L240" s="11">
        <v>4</v>
      </c>
      <c r="M240" s="11">
        <v>2</v>
      </c>
      <c r="N240" s="11">
        <v>0</v>
      </c>
      <c r="O240" s="11">
        <v>4</v>
      </c>
      <c r="P240" s="11">
        <v>0</v>
      </c>
      <c r="Q240" s="11">
        <v>0</v>
      </c>
      <c r="R240" s="11">
        <v>0</v>
      </c>
      <c r="S240" s="11">
        <v>0</v>
      </c>
      <c r="T240" s="20">
        <f>SUM(F240:S240)</f>
        <v>21</v>
      </c>
    </row>
    <row r="241" spans="2:20" ht="12.75">
      <c r="B241" s="6"/>
      <c r="C241" s="15"/>
      <c r="D241" s="15"/>
      <c r="E241" s="17" t="s">
        <v>19</v>
      </c>
      <c r="F241" s="10">
        <f>SUM(F240)</f>
        <v>0</v>
      </c>
      <c r="G241" s="10">
        <f aca="true" t="shared" si="27" ref="G241:T241">SUM(G240)</f>
        <v>0</v>
      </c>
      <c r="H241" s="10">
        <f t="shared" si="27"/>
        <v>0</v>
      </c>
      <c r="I241" s="10">
        <f t="shared" si="27"/>
        <v>3</v>
      </c>
      <c r="J241" s="10">
        <f t="shared" si="27"/>
        <v>3</v>
      </c>
      <c r="K241" s="10">
        <f t="shared" si="27"/>
        <v>5</v>
      </c>
      <c r="L241" s="10">
        <f t="shared" si="27"/>
        <v>4</v>
      </c>
      <c r="M241" s="10">
        <f t="shared" si="27"/>
        <v>2</v>
      </c>
      <c r="N241" s="10">
        <f t="shared" si="27"/>
        <v>0</v>
      </c>
      <c r="O241" s="10">
        <f t="shared" si="27"/>
        <v>4</v>
      </c>
      <c r="P241" s="10">
        <f t="shared" si="27"/>
        <v>0</v>
      </c>
      <c r="Q241" s="10">
        <f t="shared" si="27"/>
        <v>0</v>
      </c>
      <c r="R241" s="10">
        <f t="shared" si="27"/>
        <v>0</v>
      </c>
      <c r="S241" s="10">
        <f t="shared" si="27"/>
        <v>0</v>
      </c>
      <c r="T241" s="25">
        <f t="shared" si="27"/>
        <v>21</v>
      </c>
    </row>
    <row r="242" spans="2:20" ht="12.75">
      <c r="B242" s="6"/>
      <c r="C242" s="15"/>
      <c r="D242" s="15"/>
      <c r="E242" s="17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9"/>
    </row>
    <row r="243" spans="2:20" ht="12.75">
      <c r="B243" s="6"/>
      <c r="C243" s="15"/>
      <c r="D243" s="15" t="s">
        <v>194</v>
      </c>
      <c r="E243" s="16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9"/>
    </row>
    <row r="244" spans="1:20" ht="12.75">
      <c r="A244" s="6" t="s">
        <v>195</v>
      </c>
      <c r="B244" s="6" t="s">
        <v>209</v>
      </c>
      <c r="C244" s="15"/>
      <c r="D244" s="15"/>
      <c r="E244" s="16" t="s">
        <v>660</v>
      </c>
      <c r="F244" s="10">
        <v>17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9">
        <f>SUM(F244:S244)</f>
        <v>17</v>
      </c>
    </row>
    <row r="245" spans="1:20" ht="12.75">
      <c r="A245" s="6" t="s">
        <v>195</v>
      </c>
      <c r="B245" s="6" t="s">
        <v>226</v>
      </c>
      <c r="C245" s="15"/>
      <c r="D245" s="15"/>
      <c r="E245" s="16" t="s">
        <v>585</v>
      </c>
      <c r="F245" s="10">
        <v>12</v>
      </c>
      <c r="G245" s="10">
        <v>5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9">
        <f aca="true" t="shared" si="28" ref="T245:T273">SUM(F245:S245)</f>
        <v>17</v>
      </c>
    </row>
    <row r="246" spans="1:20" ht="12.75">
      <c r="A246" s="6" t="s">
        <v>195</v>
      </c>
      <c r="B246" s="6" t="s">
        <v>201</v>
      </c>
      <c r="C246" s="15"/>
      <c r="D246" s="15"/>
      <c r="E246" s="16" t="s">
        <v>202</v>
      </c>
      <c r="F246" s="10">
        <v>170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9">
        <f t="shared" si="28"/>
        <v>170</v>
      </c>
    </row>
    <row r="247" spans="1:20" ht="12.75">
      <c r="A247" s="6" t="s">
        <v>195</v>
      </c>
      <c r="B247" s="6" t="s">
        <v>217</v>
      </c>
      <c r="C247" s="15"/>
      <c r="D247" s="15"/>
      <c r="E247" s="16" t="s">
        <v>218</v>
      </c>
      <c r="F247" s="10">
        <v>93</v>
      </c>
      <c r="G247" s="10">
        <v>37</v>
      </c>
      <c r="H247" s="10">
        <v>35</v>
      </c>
      <c r="I247" s="10">
        <v>52</v>
      </c>
      <c r="J247" s="10">
        <v>35</v>
      </c>
      <c r="K247" s="10">
        <v>28</v>
      </c>
      <c r="L247" s="10">
        <v>47</v>
      </c>
      <c r="M247" s="10">
        <v>39</v>
      </c>
      <c r="N247" s="10">
        <v>51</v>
      </c>
      <c r="O247" s="10">
        <v>63</v>
      </c>
      <c r="P247" s="10">
        <v>70</v>
      </c>
      <c r="Q247" s="10">
        <v>84</v>
      </c>
      <c r="R247" s="10">
        <v>60</v>
      </c>
      <c r="S247" s="10">
        <v>66</v>
      </c>
      <c r="T247" s="19">
        <f t="shared" si="28"/>
        <v>760</v>
      </c>
    </row>
    <row r="248" spans="1:20" ht="12.75">
      <c r="A248" s="6" t="s">
        <v>195</v>
      </c>
      <c r="B248" s="6" t="s">
        <v>220</v>
      </c>
      <c r="C248" s="15"/>
      <c r="D248" s="15"/>
      <c r="E248" s="16" t="s">
        <v>221</v>
      </c>
      <c r="F248" s="10">
        <v>45</v>
      </c>
      <c r="G248" s="10">
        <v>28</v>
      </c>
      <c r="H248" s="10">
        <v>28</v>
      </c>
      <c r="I248" s="10">
        <v>29</v>
      </c>
      <c r="J248" s="10">
        <v>17</v>
      </c>
      <c r="K248" s="10">
        <v>22</v>
      </c>
      <c r="L248" s="10">
        <v>27</v>
      </c>
      <c r="M248" s="10">
        <v>18</v>
      </c>
      <c r="N248" s="10">
        <v>31</v>
      </c>
      <c r="O248" s="10">
        <v>24</v>
      </c>
      <c r="P248" s="10">
        <v>0</v>
      </c>
      <c r="Q248" s="10">
        <v>0</v>
      </c>
      <c r="R248" s="10">
        <v>0</v>
      </c>
      <c r="S248" s="10">
        <v>0</v>
      </c>
      <c r="T248" s="19">
        <f t="shared" si="28"/>
        <v>269</v>
      </c>
    </row>
    <row r="249" spans="1:20" ht="12.75">
      <c r="A249" s="6" t="s">
        <v>195</v>
      </c>
      <c r="B249" s="6" t="s">
        <v>203</v>
      </c>
      <c r="C249" s="15"/>
      <c r="D249" s="15"/>
      <c r="E249" s="16" t="s">
        <v>449</v>
      </c>
      <c r="F249" s="10">
        <v>110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9">
        <f t="shared" si="28"/>
        <v>110</v>
      </c>
    </row>
    <row r="250" spans="1:20" ht="12.75">
      <c r="A250" s="6" t="s">
        <v>195</v>
      </c>
      <c r="B250" s="6" t="s">
        <v>222</v>
      </c>
      <c r="C250" s="15"/>
      <c r="D250" s="15"/>
      <c r="E250" s="16" t="s">
        <v>584</v>
      </c>
      <c r="F250" s="10">
        <v>16</v>
      </c>
      <c r="G250" s="10">
        <v>11</v>
      </c>
      <c r="H250" s="10">
        <v>11</v>
      </c>
      <c r="I250" s="10">
        <v>16</v>
      </c>
      <c r="J250" s="10">
        <v>27</v>
      </c>
      <c r="K250" s="10">
        <v>23</v>
      </c>
      <c r="L250" s="10">
        <v>23</v>
      </c>
      <c r="M250" s="10">
        <v>25</v>
      </c>
      <c r="N250" s="10">
        <v>21</v>
      </c>
      <c r="O250" s="10">
        <v>25</v>
      </c>
      <c r="P250" s="10">
        <v>0</v>
      </c>
      <c r="Q250" s="10">
        <v>0</v>
      </c>
      <c r="R250" s="10">
        <v>0</v>
      </c>
      <c r="S250" s="10">
        <v>0</v>
      </c>
      <c r="T250" s="19">
        <f t="shared" si="28"/>
        <v>198</v>
      </c>
    </row>
    <row r="251" spans="1:20" ht="12.75">
      <c r="A251" s="6" t="s">
        <v>195</v>
      </c>
      <c r="B251" s="6" t="s">
        <v>763</v>
      </c>
      <c r="C251" s="15"/>
      <c r="D251" s="15"/>
      <c r="E251" s="16" t="s">
        <v>812</v>
      </c>
      <c r="F251" s="10">
        <v>28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9">
        <f t="shared" si="28"/>
        <v>28</v>
      </c>
    </row>
    <row r="252" spans="1:20" ht="12.75">
      <c r="A252" s="6" t="s">
        <v>195</v>
      </c>
      <c r="B252" s="6" t="s">
        <v>223</v>
      </c>
      <c r="C252" s="15"/>
      <c r="D252" s="15"/>
      <c r="E252" s="16" t="s">
        <v>224</v>
      </c>
      <c r="F252" s="10">
        <v>23</v>
      </c>
      <c r="G252" s="10">
        <v>21</v>
      </c>
      <c r="H252" s="10">
        <v>29</v>
      </c>
      <c r="I252" s="10">
        <v>10</v>
      </c>
      <c r="J252" s="10">
        <v>25</v>
      </c>
      <c r="K252" s="10">
        <v>19</v>
      </c>
      <c r="L252" s="10">
        <v>25</v>
      </c>
      <c r="M252" s="10">
        <v>18</v>
      </c>
      <c r="N252" s="10">
        <v>23</v>
      </c>
      <c r="O252" s="10">
        <v>26</v>
      </c>
      <c r="P252" s="10">
        <v>29</v>
      </c>
      <c r="Q252" s="10">
        <v>30</v>
      </c>
      <c r="R252" s="10">
        <v>22</v>
      </c>
      <c r="S252" s="10">
        <v>23</v>
      </c>
      <c r="T252" s="19">
        <f t="shared" si="28"/>
        <v>323</v>
      </c>
    </row>
    <row r="253" spans="1:20" ht="12.75">
      <c r="A253" s="6" t="s">
        <v>195</v>
      </c>
      <c r="B253" s="6" t="s">
        <v>211</v>
      </c>
      <c r="C253" s="15"/>
      <c r="D253" s="15"/>
      <c r="E253" s="16" t="s">
        <v>761</v>
      </c>
      <c r="F253" s="10">
        <v>105</v>
      </c>
      <c r="G253" s="10">
        <v>5</v>
      </c>
      <c r="H253" s="10">
        <v>0</v>
      </c>
      <c r="I253" s="10">
        <v>0</v>
      </c>
      <c r="J253" s="10">
        <v>7</v>
      </c>
      <c r="K253" s="10">
        <v>0</v>
      </c>
      <c r="L253" s="10">
        <v>0</v>
      </c>
      <c r="M253" s="10">
        <v>6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9">
        <f t="shared" si="28"/>
        <v>123</v>
      </c>
    </row>
    <row r="254" spans="1:20" ht="12.75">
      <c r="A254" s="6" t="s">
        <v>195</v>
      </c>
      <c r="B254" s="6" t="s">
        <v>204</v>
      </c>
      <c r="C254" s="15"/>
      <c r="D254" s="15"/>
      <c r="E254" s="16" t="s">
        <v>661</v>
      </c>
      <c r="F254" s="10">
        <v>23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9">
        <f t="shared" si="28"/>
        <v>23</v>
      </c>
    </row>
    <row r="255" spans="1:20" ht="12.75">
      <c r="A255" s="6" t="s">
        <v>195</v>
      </c>
      <c r="B255" s="6" t="s">
        <v>450</v>
      </c>
      <c r="C255" s="15"/>
      <c r="D255" s="15"/>
      <c r="E255" s="16" t="s">
        <v>451</v>
      </c>
      <c r="F255" s="10">
        <v>40</v>
      </c>
      <c r="G255" s="10">
        <v>9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9">
        <f t="shared" si="28"/>
        <v>49</v>
      </c>
    </row>
    <row r="256" spans="1:20" ht="12.75">
      <c r="A256" s="30" t="s">
        <v>195</v>
      </c>
      <c r="B256" s="30" t="s">
        <v>532</v>
      </c>
      <c r="C256" s="15"/>
      <c r="D256" s="15"/>
      <c r="E256" s="26" t="s">
        <v>762</v>
      </c>
      <c r="F256" s="10">
        <v>12</v>
      </c>
      <c r="G256" s="10">
        <v>2</v>
      </c>
      <c r="H256" s="10">
        <v>1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9">
        <f t="shared" si="28"/>
        <v>15</v>
      </c>
    </row>
    <row r="257" spans="1:20" ht="12.75">
      <c r="A257" s="6" t="s">
        <v>195</v>
      </c>
      <c r="B257" s="6" t="s">
        <v>196</v>
      </c>
      <c r="C257" s="15"/>
      <c r="D257" s="15"/>
      <c r="E257" s="16" t="s">
        <v>452</v>
      </c>
      <c r="F257" s="10">
        <v>41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9">
        <f t="shared" si="28"/>
        <v>41</v>
      </c>
    </row>
    <row r="258" spans="1:20" ht="12.75">
      <c r="A258" s="30" t="s">
        <v>195</v>
      </c>
      <c r="B258" s="30" t="s">
        <v>533</v>
      </c>
      <c r="C258" s="15"/>
      <c r="D258" s="15"/>
      <c r="E258" s="26" t="s">
        <v>534</v>
      </c>
      <c r="F258" s="10">
        <v>66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9">
        <f t="shared" si="28"/>
        <v>66</v>
      </c>
    </row>
    <row r="259" spans="1:20" ht="12.75">
      <c r="A259" s="6" t="s">
        <v>195</v>
      </c>
      <c r="B259" s="30" t="s">
        <v>586</v>
      </c>
      <c r="C259" s="15"/>
      <c r="D259" s="15"/>
      <c r="E259" s="16" t="s">
        <v>205</v>
      </c>
      <c r="F259" s="10">
        <v>32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9">
        <f t="shared" si="28"/>
        <v>32</v>
      </c>
    </row>
    <row r="260" spans="1:20" ht="12.75">
      <c r="A260" s="6" t="s">
        <v>195</v>
      </c>
      <c r="B260" s="30" t="s">
        <v>535</v>
      </c>
      <c r="C260" s="15"/>
      <c r="D260" s="15"/>
      <c r="E260" s="16" t="s">
        <v>205</v>
      </c>
      <c r="F260" s="10">
        <v>26</v>
      </c>
      <c r="G260" s="10">
        <v>7</v>
      </c>
      <c r="H260" s="10">
        <v>12</v>
      </c>
      <c r="I260" s="10">
        <v>6</v>
      </c>
      <c r="J260" s="10">
        <v>4</v>
      </c>
      <c r="K260" s="10">
        <v>5</v>
      </c>
      <c r="L260" s="10">
        <v>4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9">
        <f t="shared" si="28"/>
        <v>64</v>
      </c>
    </row>
    <row r="261" spans="1:20" ht="12.75">
      <c r="A261" s="6" t="s">
        <v>195</v>
      </c>
      <c r="B261" s="6" t="s">
        <v>206</v>
      </c>
      <c r="C261" s="15"/>
      <c r="D261" s="15"/>
      <c r="E261" s="16" t="s">
        <v>207</v>
      </c>
      <c r="F261" s="10">
        <v>29</v>
      </c>
      <c r="G261" s="10">
        <v>5</v>
      </c>
      <c r="H261" s="10">
        <v>6</v>
      </c>
      <c r="I261" s="10">
        <v>8</v>
      </c>
      <c r="J261" s="10">
        <v>6</v>
      </c>
      <c r="K261" s="10">
        <v>5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9">
        <f t="shared" si="28"/>
        <v>59</v>
      </c>
    </row>
    <row r="262" spans="1:20" ht="12.75">
      <c r="A262" s="6" t="s">
        <v>195</v>
      </c>
      <c r="B262" s="6" t="s">
        <v>208</v>
      </c>
      <c r="C262" s="15"/>
      <c r="D262" s="15"/>
      <c r="E262" s="16" t="s">
        <v>207</v>
      </c>
      <c r="F262" s="10">
        <v>30</v>
      </c>
      <c r="G262" s="10">
        <v>4</v>
      </c>
      <c r="H262" s="10">
        <v>2</v>
      </c>
      <c r="I262" s="10">
        <v>4</v>
      </c>
      <c r="J262" s="10">
        <v>3</v>
      </c>
      <c r="K262" s="10">
        <v>3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9">
        <f t="shared" si="28"/>
        <v>46</v>
      </c>
    </row>
    <row r="263" spans="1:20" ht="12.75">
      <c r="A263" s="6" t="s">
        <v>195</v>
      </c>
      <c r="B263" s="6" t="s">
        <v>229</v>
      </c>
      <c r="C263" s="15"/>
      <c r="D263" s="15"/>
      <c r="E263" s="16" t="s">
        <v>230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6</v>
      </c>
      <c r="Q263" s="10">
        <v>11</v>
      </c>
      <c r="R263" s="10">
        <v>11</v>
      </c>
      <c r="S263" s="10">
        <v>12</v>
      </c>
      <c r="T263" s="19">
        <f t="shared" si="28"/>
        <v>40</v>
      </c>
    </row>
    <row r="264" spans="1:20" ht="12.75">
      <c r="A264" s="6" t="s">
        <v>195</v>
      </c>
      <c r="B264" s="6" t="s">
        <v>231</v>
      </c>
      <c r="C264" s="15"/>
      <c r="D264" s="15"/>
      <c r="E264" s="16" t="s">
        <v>232</v>
      </c>
      <c r="F264" s="10">
        <v>107</v>
      </c>
      <c r="G264" s="10">
        <v>17</v>
      </c>
      <c r="H264" s="10">
        <v>16</v>
      </c>
      <c r="I264" s="10">
        <v>17</v>
      </c>
      <c r="J264" s="10">
        <v>14</v>
      </c>
      <c r="K264" s="10">
        <v>21</v>
      </c>
      <c r="L264" s="10">
        <v>13</v>
      </c>
      <c r="M264" s="10">
        <v>12</v>
      </c>
      <c r="N264" s="10">
        <v>20</v>
      </c>
      <c r="O264" s="10">
        <v>11</v>
      </c>
      <c r="P264" s="10">
        <v>15</v>
      </c>
      <c r="Q264" s="10">
        <v>15</v>
      </c>
      <c r="R264" s="10">
        <v>21</v>
      </c>
      <c r="S264" s="10">
        <v>15</v>
      </c>
      <c r="T264" s="19">
        <f t="shared" si="28"/>
        <v>314</v>
      </c>
    </row>
    <row r="265" spans="1:20" ht="12.75">
      <c r="A265" s="6" t="s">
        <v>195</v>
      </c>
      <c r="B265" s="6" t="s">
        <v>199</v>
      </c>
      <c r="C265" s="15"/>
      <c r="D265" s="15"/>
      <c r="E265" s="16" t="s">
        <v>200</v>
      </c>
      <c r="F265" s="10">
        <v>35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9">
        <f t="shared" si="28"/>
        <v>35</v>
      </c>
    </row>
    <row r="266" spans="1:20" ht="12.75">
      <c r="A266" s="6" t="s">
        <v>195</v>
      </c>
      <c r="B266" s="6" t="s">
        <v>212</v>
      </c>
      <c r="C266" s="15"/>
      <c r="D266" s="15"/>
      <c r="E266" s="16" t="s">
        <v>213</v>
      </c>
      <c r="F266" s="10">
        <v>17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9">
        <f t="shared" si="28"/>
        <v>17</v>
      </c>
    </row>
    <row r="267" spans="1:20" ht="12.75">
      <c r="A267" s="6" t="s">
        <v>195</v>
      </c>
      <c r="B267" s="6" t="s">
        <v>197</v>
      </c>
      <c r="C267" s="15"/>
      <c r="D267" s="15"/>
      <c r="E267" s="16" t="s">
        <v>198</v>
      </c>
      <c r="F267" s="10">
        <v>93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9">
        <f t="shared" si="28"/>
        <v>93</v>
      </c>
    </row>
    <row r="268" spans="1:20" ht="12.75">
      <c r="A268" s="6" t="s">
        <v>195</v>
      </c>
      <c r="B268" s="6" t="s">
        <v>227</v>
      </c>
      <c r="C268" s="15"/>
      <c r="D268" s="15"/>
      <c r="E268" s="16" t="s">
        <v>228</v>
      </c>
      <c r="F268" s="10">
        <v>10</v>
      </c>
      <c r="G268" s="10">
        <v>0</v>
      </c>
      <c r="H268" s="10">
        <v>2</v>
      </c>
      <c r="I268" s="10">
        <v>0</v>
      </c>
      <c r="J268" s="10">
        <v>2</v>
      </c>
      <c r="K268" s="10">
        <v>0</v>
      </c>
      <c r="L268" s="10">
        <v>1</v>
      </c>
      <c r="M268" s="10">
        <v>1</v>
      </c>
      <c r="N268" s="10">
        <v>1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9">
        <f t="shared" si="28"/>
        <v>17</v>
      </c>
    </row>
    <row r="269" spans="1:20" ht="12.75">
      <c r="A269" s="6" t="s">
        <v>195</v>
      </c>
      <c r="B269" s="6" t="s">
        <v>215</v>
      </c>
      <c r="C269" s="15"/>
      <c r="D269" s="15"/>
      <c r="E269" s="16" t="s">
        <v>216</v>
      </c>
      <c r="F269" s="10">
        <v>0</v>
      </c>
      <c r="G269" s="10">
        <v>5</v>
      </c>
      <c r="H269" s="10">
        <v>3</v>
      </c>
      <c r="I269" s="10">
        <v>3</v>
      </c>
      <c r="J269" s="10">
        <v>4</v>
      </c>
      <c r="K269" s="10">
        <v>3</v>
      </c>
      <c r="L269" s="10">
        <v>1</v>
      </c>
      <c r="M269" s="10">
        <v>3</v>
      </c>
      <c r="N269" s="10">
        <v>4</v>
      </c>
      <c r="O269" s="10">
        <v>5</v>
      </c>
      <c r="P269" s="10">
        <v>0</v>
      </c>
      <c r="Q269" s="10">
        <v>0</v>
      </c>
      <c r="R269" s="10">
        <v>0</v>
      </c>
      <c r="S269" s="10">
        <v>0</v>
      </c>
      <c r="T269" s="19">
        <f t="shared" si="28"/>
        <v>31</v>
      </c>
    </row>
    <row r="270" spans="1:20" ht="12.75">
      <c r="A270" s="6" t="s">
        <v>195</v>
      </c>
      <c r="B270" s="6" t="s">
        <v>219</v>
      </c>
      <c r="C270" s="15"/>
      <c r="D270" s="15"/>
      <c r="E270" s="22" t="s">
        <v>813</v>
      </c>
      <c r="F270" s="23">
        <v>4</v>
      </c>
      <c r="G270" s="10">
        <v>2</v>
      </c>
      <c r="H270" s="10">
        <v>1</v>
      </c>
      <c r="I270" s="10">
        <v>0</v>
      </c>
      <c r="J270" s="10">
        <v>3</v>
      </c>
      <c r="K270" s="10">
        <v>4</v>
      </c>
      <c r="L270" s="10">
        <v>1</v>
      </c>
      <c r="M270" s="10">
        <v>3</v>
      </c>
      <c r="N270" s="10">
        <v>4</v>
      </c>
      <c r="O270" s="10">
        <v>3</v>
      </c>
      <c r="P270" s="10">
        <v>2</v>
      </c>
      <c r="Q270" s="10">
        <v>4</v>
      </c>
      <c r="R270" s="10">
        <v>1</v>
      </c>
      <c r="S270" s="10">
        <v>3</v>
      </c>
      <c r="T270" s="19">
        <f t="shared" si="28"/>
        <v>35</v>
      </c>
    </row>
    <row r="271" spans="1:20" ht="12.75">
      <c r="A271" s="6" t="s">
        <v>195</v>
      </c>
      <c r="B271" s="6" t="s">
        <v>233</v>
      </c>
      <c r="C271" s="15"/>
      <c r="D271" s="15"/>
      <c r="E271" s="22" t="s">
        <v>234</v>
      </c>
      <c r="F271" s="23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74</v>
      </c>
      <c r="Q271" s="12">
        <v>67</v>
      </c>
      <c r="R271" s="12">
        <v>83</v>
      </c>
      <c r="S271" s="12">
        <v>84</v>
      </c>
      <c r="T271" s="19">
        <f t="shared" si="28"/>
        <v>308</v>
      </c>
    </row>
    <row r="272" spans="1:20" ht="12.75">
      <c r="A272" s="6" t="s">
        <v>195</v>
      </c>
      <c r="B272" s="6" t="s">
        <v>214</v>
      </c>
      <c r="C272" s="15"/>
      <c r="D272" s="15"/>
      <c r="E272" s="16" t="s">
        <v>587</v>
      </c>
      <c r="F272" s="10">
        <v>15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9">
        <f t="shared" si="28"/>
        <v>15</v>
      </c>
    </row>
    <row r="273" spans="1:20" ht="12.75">
      <c r="A273" s="30" t="s">
        <v>195</v>
      </c>
      <c r="B273" s="30" t="s">
        <v>210</v>
      </c>
      <c r="C273" s="15"/>
      <c r="D273" s="15"/>
      <c r="E273" s="28" t="s">
        <v>536</v>
      </c>
      <c r="F273" s="24">
        <v>52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20">
        <f t="shared" si="28"/>
        <v>52</v>
      </c>
    </row>
    <row r="274" spans="2:20" ht="12.75">
      <c r="B274" s="6"/>
      <c r="C274" s="15"/>
      <c r="D274" s="15"/>
      <c r="E274" s="17" t="s">
        <v>19</v>
      </c>
      <c r="F274" s="10">
        <f>SUM(F244:F273)</f>
        <v>1251</v>
      </c>
      <c r="G274" s="10">
        <f aca="true" t="shared" si="29" ref="G274:T274">SUM(G244:G273)</f>
        <v>158</v>
      </c>
      <c r="H274" s="10">
        <f t="shared" si="29"/>
        <v>146</v>
      </c>
      <c r="I274" s="10">
        <f t="shared" si="29"/>
        <v>145</v>
      </c>
      <c r="J274" s="10">
        <f t="shared" si="29"/>
        <v>147</v>
      </c>
      <c r="K274" s="10">
        <f t="shared" si="29"/>
        <v>133</v>
      </c>
      <c r="L274" s="10">
        <f t="shared" si="29"/>
        <v>142</v>
      </c>
      <c r="M274" s="10">
        <f t="shared" si="29"/>
        <v>125</v>
      </c>
      <c r="N274" s="10">
        <f t="shared" si="29"/>
        <v>155</v>
      </c>
      <c r="O274" s="10">
        <f t="shared" si="29"/>
        <v>157</v>
      </c>
      <c r="P274" s="10">
        <f t="shared" si="29"/>
        <v>196</v>
      </c>
      <c r="Q274" s="10">
        <f t="shared" si="29"/>
        <v>211</v>
      </c>
      <c r="R274" s="10">
        <f t="shared" si="29"/>
        <v>198</v>
      </c>
      <c r="S274" s="10">
        <f t="shared" si="29"/>
        <v>203</v>
      </c>
      <c r="T274" s="25">
        <f t="shared" si="29"/>
        <v>3367</v>
      </c>
    </row>
    <row r="275" spans="2:20" ht="12.75">
      <c r="B275" s="6"/>
      <c r="C275" s="15"/>
      <c r="D275" s="15"/>
      <c r="E275" s="16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9"/>
    </row>
    <row r="276" spans="2:20" ht="12.75">
      <c r="B276" s="6"/>
      <c r="C276" s="15"/>
      <c r="D276" s="15" t="s">
        <v>235</v>
      </c>
      <c r="E276" s="16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9"/>
    </row>
    <row r="277" spans="1:20" ht="12.75">
      <c r="A277" s="6" t="s">
        <v>236</v>
      </c>
      <c r="B277" s="6" t="s">
        <v>237</v>
      </c>
      <c r="C277" s="15"/>
      <c r="D277" s="15"/>
      <c r="E277" s="22" t="s">
        <v>238</v>
      </c>
      <c r="F277" s="23">
        <v>25</v>
      </c>
      <c r="G277" s="12">
        <v>11</v>
      </c>
      <c r="H277" s="12">
        <v>13</v>
      </c>
      <c r="I277" s="12">
        <v>17</v>
      </c>
      <c r="J277" s="12">
        <v>13</v>
      </c>
      <c r="K277" s="12">
        <v>13</v>
      </c>
      <c r="L277" s="12">
        <v>16</v>
      </c>
      <c r="M277" s="12">
        <v>13</v>
      </c>
      <c r="N277" s="12">
        <v>13</v>
      </c>
      <c r="O277" s="12">
        <v>12</v>
      </c>
      <c r="P277" s="12">
        <v>0</v>
      </c>
      <c r="Q277" s="12">
        <v>0</v>
      </c>
      <c r="R277" s="12">
        <v>0</v>
      </c>
      <c r="S277" s="12">
        <v>0</v>
      </c>
      <c r="T277" s="19">
        <f>SUM(F277:S277)</f>
        <v>146</v>
      </c>
    </row>
    <row r="278" spans="1:20" ht="12.75">
      <c r="A278" s="6" t="s">
        <v>236</v>
      </c>
      <c r="B278" s="6" t="s">
        <v>814</v>
      </c>
      <c r="C278" s="15"/>
      <c r="D278" s="15"/>
      <c r="E278" s="22" t="s">
        <v>815</v>
      </c>
      <c r="F278" s="24">
        <v>17</v>
      </c>
      <c r="G278" s="11">
        <v>12</v>
      </c>
      <c r="H278" s="11">
        <v>15</v>
      </c>
      <c r="I278" s="11">
        <v>12</v>
      </c>
      <c r="J278" s="11">
        <v>15</v>
      </c>
      <c r="K278" s="11">
        <v>14</v>
      </c>
      <c r="L278" s="11">
        <v>22</v>
      </c>
      <c r="M278" s="11">
        <v>28</v>
      </c>
      <c r="N278" s="11">
        <v>26</v>
      </c>
      <c r="O278" s="11">
        <v>26</v>
      </c>
      <c r="P278" s="11">
        <v>30</v>
      </c>
      <c r="Q278" s="11">
        <v>23</v>
      </c>
      <c r="R278" s="11">
        <v>28</v>
      </c>
      <c r="S278" s="11">
        <v>24</v>
      </c>
      <c r="T278" s="20">
        <f>SUM(F278:S278)</f>
        <v>292</v>
      </c>
    </row>
    <row r="279" spans="2:20" ht="12.75">
      <c r="B279" s="6"/>
      <c r="C279" s="15"/>
      <c r="D279" s="15"/>
      <c r="E279" s="17" t="s">
        <v>19</v>
      </c>
      <c r="F279" s="10">
        <f>SUM(F277:F278)</f>
        <v>42</v>
      </c>
      <c r="G279" s="10">
        <f aca="true" t="shared" si="30" ref="G279:T279">SUM(G277:G278)</f>
        <v>23</v>
      </c>
      <c r="H279" s="10">
        <f t="shared" si="30"/>
        <v>28</v>
      </c>
      <c r="I279" s="10">
        <f t="shared" si="30"/>
        <v>29</v>
      </c>
      <c r="J279" s="10">
        <f t="shared" si="30"/>
        <v>28</v>
      </c>
      <c r="K279" s="10">
        <f t="shared" si="30"/>
        <v>27</v>
      </c>
      <c r="L279" s="10">
        <f t="shared" si="30"/>
        <v>38</v>
      </c>
      <c r="M279" s="10">
        <f t="shared" si="30"/>
        <v>41</v>
      </c>
      <c r="N279" s="10">
        <f t="shared" si="30"/>
        <v>39</v>
      </c>
      <c r="O279" s="10">
        <f t="shared" si="30"/>
        <v>38</v>
      </c>
      <c r="P279" s="10">
        <f t="shared" si="30"/>
        <v>30</v>
      </c>
      <c r="Q279" s="10">
        <f t="shared" si="30"/>
        <v>23</v>
      </c>
      <c r="R279" s="10">
        <f t="shared" si="30"/>
        <v>28</v>
      </c>
      <c r="S279" s="10">
        <f t="shared" si="30"/>
        <v>24</v>
      </c>
      <c r="T279" s="25">
        <f t="shared" si="30"/>
        <v>438</v>
      </c>
    </row>
    <row r="280" spans="2:20" ht="12.75">
      <c r="B280" s="6"/>
      <c r="C280" s="15"/>
      <c r="D280" s="15"/>
      <c r="E280" s="17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9"/>
    </row>
    <row r="281" spans="2:20" ht="12.75">
      <c r="B281" s="6"/>
      <c r="C281" s="15"/>
      <c r="D281" s="15" t="s">
        <v>453</v>
      </c>
      <c r="E281" s="17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9"/>
    </row>
    <row r="282" spans="1:20" ht="12.75">
      <c r="A282" s="6" t="s">
        <v>454</v>
      </c>
      <c r="B282" s="6" t="s">
        <v>662</v>
      </c>
      <c r="C282" s="15"/>
      <c r="D282" s="15"/>
      <c r="E282" s="26" t="s">
        <v>663</v>
      </c>
      <c r="F282" s="10">
        <v>132</v>
      </c>
      <c r="G282" s="10">
        <v>13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9">
        <f>SUM(F282:S282)</f>
        <v>145</v>
      </c>
    </row>
    <row r="283" spans="1:20" ht="12.75">
      <c r="A283" s="6" t="s">
        <v>454</v>
      </c>
      <c r="B283" s="6" t="s">
        <v>764</v>
      </c>
      <c r="C283" s="15"/>
      <c r="D283" s="15"/>
      <c r="E283" s="26" t="s">
        <v>765</v>
      </c>
      <c r="F283" s="10">
        <v>35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9">
        <f>SUM(F283:S283)</f>
        <v>35</v>
      </c>
    </row>
    <row r="284" spans="1:20" ht="12.75">
      <c r="A284" s="30" t="s">
        <v>454</v>
      </c>
      <c r="B284" s="6" t="s">
        <v>455</v>
      </c>
      <c r="C284" s="15"/>
      <c r="D284" s="15"/>
      <c r="E284" s="26" t="s">
        <v>456</v>
      </c>
      <c r="F284" s="24">
        <v>23</v>
      </c>
      <c r="G284" s="11">
        <v>8</v>
      </c>
      <c r="H284" s="11">
        <v>7</v>
      </c>
      <c r="I284" s="11">
        <v>2</v>
      </c>
      <c r="J284" s="11">
        <v>2</v>
      </c>
      <c r="K284" s="11">
        <v>2</v>
      </c>
      <c r="L284" s="11">
        <v>1</v>
      </c>
      <c r="M284" s="11">
        <v>3</v>
      </c>
      <c r="N284" s="11">
        <v>1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20">
        <f>SUM(F284:S284)</f>
        <v>49</v>
      </c>
    </row>
    <row r="285" spans="2:20" ht="12.75">
      <c r="B285" s="6"/>
      <c r="C285" s="15"/>
      <c r="D285" s="15"/>
      <c r="E285" s="17" t="s">
        <v>19</v>
      </c>
      <c r="F285" s="10">
        <f>SUM(F282:F284)</f>
        <v>190</v>
      </c>
      <c r="G285" s="10">
        <f aca="true" t="shared" si="31" ref="G285:T285">SUM(G282:G284)</f>
        <v>21</v>
      </c>
      <c r="H285" s="10">
        <f t="shared" si="31"/>
        <v>7</v>
      </c>
      <c r="I285" s="10">
        <f t="shared" si="31"/>
        <v>2</v>
      </c>
      <c r="J285" s="10">
        <f t="shared" si="31"/>
        <v>2</v>
      </c>
      <c r="K285" s="10">
        <f t="shared" si="31"/>
        <v>2</v>
      </c>
      <c r="L285" s="10">
        <f t="shared" si="31"/>
        <v>1</v>
      </c>
      <c r="M285" s="10">
        <f t="shared" si="31"/>
        <v>3</v>
      </c>
      <c r="N285" s="10">
        <f t="shared" si="31"/>
        <v>1</v>
      </c>
      <c r="O285" s="10">
        <f t="shared" si="31"/>
        <v>0</v>
      </c>
      <c r="P285" s="10">
        <f t="shared" si="31"/>
        <v>0</v>
      </c>
      <c r="Q285" s="10">
        <f t="shared" si="31"/>
        <v>0</v>
      </c>
      <c r="R285" s="10">
        <f t="shared" si="31"/>
        <v>0</v>
      </c>
      <c r="S285" s="10">
        <f t="shared" si="31"/>
        <v>0</v>
      </c>
      <c r="T285" s="25">
        <f t="shared" si="31"/>
        <v>229</v>
      </c>
    </row>
    <row r="286" spans="2:20" ht="12.75">
      <c r="B286" s="6"/>
      <c r="C286" s="15"/>
      <c r="D286" s="15"/>
      <c r="E286" s="17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9"/>
    </row>
    <row r="287" spans="2:20" ht="12.75">
      <c r="B287" s="6"/>
      <c r="C287" s="15"/>
      <c r="D287" s="15" t="s">
        <v>816</v>
      </c>
      <c r="E287" s="17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9"/>
    </row>
    <row r="288" spans="1:20" ht="12.75">
      <c r="A288" s="6" t="s">
        <v>817</v>
      </c>
      <c r="B288" s="6" t="s">
        <v>818</v>
      </c>
      <c r="C288" s="15"/>
      <c r="D288" s="15"/>
      <c r="E288" s="26" t="s">
        <v>819</v>
      </c>
      <c r="F288" s="24">
        <v>0</v>
      </c>
      <c r="G288" s="11">
        <v>1</v>
      </c>
      <c r="H288" s="11">
        <v>0</v>
      </c>
      <c r="I288" s="11">
        <v>1</v>
      </c>
      <c r="J288" s="11">
        <v>1</v>
      </c>
      <c r="K288" s="11">
        <v>1</v>
      </c>
      <c r="L288" s="37">
        <v>2</v>
      </c>
      <c r="M288" s="11">
        <v>0</v>
      </c>
      <c r="N288" s="11">
        <v>1</v>
      </c>
      <c r="O288" s="11">
        <v>0</v>
      </c>
      <c r="P288" s="11">
        <v>1</v>
      </c>
      <c r="Q288" s="11">
        <v>0</v>
      </c>
      <c r="R288" s="11">
        <v>0</v>
      </c>
      <c r="S288" s="11">
        <v>1</v>
      </c>
      <c r="T288" s="20">
        <f>SUM(F288:S288)</f>
        <v>9</v>
      </c>
    </row>
    <row r="289" spans="2:20" ht="12.75">
      <c r="B289" s="6"/>
      <c r="C289" s="15"/>
      <c r="D289" s="15"/>
      <c r="E289" s="17" t="s">
        <v>19</v>
      </c>
      <c r="F289" s="10">
        <f>SUM(F288)</f>
        <v>0</v>
      </c>
      <c r="G289" s="10">
        <f aca="true" t="shared" si="32" ref="G289:T289">SUM(G288)</f>
        <v>1</v>
      </c>
      <c r="H289" s="10">
        <f t="shared" si="32"/>
        <v>0</v>
      </c>
      <c r="I289" s="10">
        <f t="shared" si="32"/>
        <v>1</v>
      </c>
      <c r="J289" s="10">
        <f t="shared" si="32"/>
        <v>1</v>
      </c>
      <c r="K289" s="10">
        <f t="shared" si="32"/>
        <v>1</v>
      </c>
      <c r="L289" s="10">
        <f t="shared" si="32"/>
        <v>2</v>
      </c>
      <c r="M289" s="10">
        <f t="shared" si="32"/>
        <v>0</v>
      </c>
      <c r="N289" s="10">
        <f t="shared" si="32"/>
        <v>1</v>
      </c>
      <c r="O289" s="10">
        <f t="shared" si="32"/>
        <v>0</v>
      </c>
      <c r="P289" s="10">
        <f t="shared" si="32"/>
        <v>1</v>
      </c>
      <c r="Q289" s="10">
        <f t="shared" si="32"/>
        <v>0</v>
      </c>
      <c r="R289" s="10">
        <f t="shared" si="32"/>
        <v>0</v>
      </c>
      <c r="S289" s="10">
        <f t="shared" si="32"/>
        <v>1</v>
      </c>
      <c r="T289" s="25">
        <f t="shared" si="32"/>
        <v>9</v>
      </c>
    </row>
    <row r="290" spans="2:20" ht="12.75">
      <c r="B290" s="6"/>
      <c r="C290" s="15"/>
      <c r="D290" s="15"/>
      <c r="E290" s="17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9"/>
    </row>
    <row r="291" spans="2:20" ht="12.75">
      <c r="B291" s="6"/>
      <c r="C291" s="15"/>
      <c r="D291" s="15" t="s">
        <v>537</v>
      </c>
      <c r="E291" s="17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9"/>
    </row>
    <row r="292" spans="1:20" ht="12.75">
      <c r="A292" s="30" t="s">
        <v>538</v>
      </c>
      <c r="B292" s="30" t="s">
        <v>539</v>
      </c>
      <c r="C292" s="15"/>
      <c r="D292" s="15"/>
      <c r="E292" s="28" t="s">
        <v>540</v>
      </c>
      <c r="F292" s="24">
        <v>41</v>
      </c>
      <c r="G292" s="11">
        <v>11</v>
      </c>
      <c r="H292" s="11">
        <v>12</v>
      </c>
      <c r="I292" s="11">
        <v>15</v>
      </c>
      <c r="J292" s="11">
        <v>11</v>
      </c>
      <c r="K292" s="11">
        <v>15</v>
      </c>
      <c r="L292" s="11">
        <v>5</v>
      </c>
      <c r="M292" s="11">
        <v>11</v>
      </c>
      <c r="N292" s="11">
        <v>14</v>
      </c>
      <c r="O292" s="11">
        <v>7</v>
      </c>
      <c r="P292" s="11">
        <v>0</v>
      </c>
      <c r="Q292" s="11">
        <v>0</v>
      </c>
      <c r="R292" s="11">
        <v>0</v>
      </c>
      <c r="S292" s="11">
        <v>0</v>
      </c>
      <c r="T292" s="20">
        <f>SUM(F292:S292)</f>
        <v>142</v>
      </c>
    </row>
    <row r="293" spans="2:20" ht="12.75">
      <c r="B293" s="6"/>
      <c r="C293" s="15"/>
      <c r="D293" s="15"/>
      <c r="E293" s="17" t="s">
        <v>19</v>
      </c>
      <c r="F293" s="10">
        <f>SUM(F292)</f>
        <v>41</v>
      </c>
      <c r="G293" s="10">
        <f aca="true" t="shared" si="33" ref="G293:T293">SUM(G292)</f>
        <v>11</v>
      </c>
      <c r="H293" s="10">
        <f t="shared" si="33"/>
        <v>12</v>
      </c>
      <c r="I293" s="10">
        <f t="shared" si="33"/>
        <v>15</v>
      </c>
      <c r="J293" s="10">
        <f t="shared" si="33"/>
        <v>11</v>
      </c>
      <c r="K293" s="10">
        <f t="shared" si="33"/>
        <v>15</v>
      </c>
      <c r="L293" s="10">
        <f t="shared" si="33"/>
        <v>5</v>
      </c>
      <c r="M293" s="10">
        <f t="shared" si="33"/>
        <v>11</v>
      </c>
      <c r="N293" s="10">
        <f t="shared" si="33"/>
        <v>14</v>
      </c>
      <c r="O293" s="10">
        <f t="shared" si="33"/>
        <v>7</v>
      </c>
      <c r="P293" s="10">
        <f t="shared" si="33"/>
        <v>0</v>
      </c>
      <c r="Q293" s="10">
        <f t="shared" si="33"/>
        <v>0</v>
      </c>
      <c r="R293" s="10">
        <f t="shared" si="33"/>
        <v>0</v>
      </c>
      <c r="S293" s="10">
        <f t="shared" si="33"/>
        <v>0</v>
      </c>
      <c r="T293" s="25">
        <f t="shared" si="33"/>
        <v>142</v>
      </c>
    </row>
    <row r="294" spans="2:20" ht="12.75">
      <c r="B294" s="6"/>
      <c r="C294" s="15"/>
      <c r="D294" s="15"/>
      <c r="E294" s="16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9"/>
    </row>
    <row r="295" spans="2:20" ht="12.75">
      <c r="B295" s="6"/>
      <c r="C295" s="15" t="s">
        <v>239</v>
      </c>
      <c r="D295" s="15"/>
      <c r="E295" s="16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9"/>
    </row>
    <row r="296" spans="2:20" ht="12.75">
      <c r="B296" s="6"/>
      <c r="C296" s="15"/>
      <c r="D296" s="15" t="s">
        <v>240</v>
      </c>
      <c r="E296" s="16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9"/>
    </row>
    <row r="297" spans="1:20" ht="12.75">
      <c r="A297" s="6" t="s">
        <v>241</v>
      </c>
      <c r="B297" s="6" t="s">
        <v>242</v>
      </c>
      <c r="C297" s="15"/>
      <c r="D297" s="15"/>
      <c r="E297" s="16" t="s">
        <v>519</v>
      </c>
      <c r="F297" s="10">
        <v>0</v>
      </c>
      <c r="G297" s="10">
        <v>0</v>
      </c>
      <c r="H297" s="10">
        <v>0</v>
      </c>
      <c r="I297" s="10">
        <v>1</v>
      </c>
      <c r="J297" s="10">
        <v>2</v>
      </c>
      <c r="K297" s="10">
        <v>3</v>
      </c>
      <c r="L297" s="10">
        <v>0</v>
      </c>
      <c r="M297" s="10">
        <v>3</v>
      </c>
      <c r="N297" s="10">
        <v>2</v>
      </c>
      <c r="O297" s="10">
        <v>1</v>
      </c>
      <c r="P297" s="10">
        <v>4</v>
      </c>
      <c r="Q297" s="10">
        <v>3</v>
      </c>
      <c r="R297" s="10">
        <v>1</v>
      </c>
      <c r="S297" s="10">
        <v>1</v>
      </c>
      <c r="T297" s="19">
        <f aca="true" t="shared" si="34" ref="T297:T303">SUM(F297:S297)</f>
        <v>21</v>
      </c>
    </row>
    <row r="298" spans="1:20" ht="12.75">
      <c r="A298" s="30" t="s">
        <v>241</v>
      </c>
      <c r="B298" s="30" t="s">
        <v>664</v>
      </c>
      <c r="C298" s="15"/>
      <c r="D298" s="15"/>
      <c r="E298" s="28" t="s">
        <v>665</v>
      </c>
      <c r="F298" s="23">
        <v>0</v>
      </c>
      <c r="G298" s="10">
        <v>0</v>
      </c>
      <c r="H298" s="10">
        <v>1</v>
      </c>
      <c r="I298" s="10">
        <v>1</v>
      </c>
      <c r="J298" s="10">
        <v>0</v>
      </c>
      <c r="K298" s="10">
        <v>0</v>
      </c>
      <c r="L298" s="10">
        <v>1</v>
      </c>
      <c r="M298" s="10">
        <v>1</v>
      </c>
      <c r="N298" s="10">
        <v>4</v>
      </c>
      <c r="O298" s="10">
        <v>3</v>
      </c>
      <c r="P298" s="10">
        <v>0</v>
      </c>
      <c r="Q298" s="10">
        <v>0</v>
      </c>
      <c r="R298" s="10">
        <v>0</v>
      </c>
      <c r="S298" s="10">
        <v>0</v>
      </c>
      <c r="T298" s="19">
        <f t="shared" si="34"/>
        <v>11</v>
      </c>
    </row>
    <row r="299" spans="1:20" ht="12.75">
      <c r="A299" s="30" t="s">
        <v>241</v>
      </c>
      <c r="B299" s="30" t="s">
        <v>666</v>
      </c>
      <c r="C299" s="15"/>
      <c r="D299" s="15"/>
      <c r="E299" s="28" t="s">
        <v>667</v>
      </c>
      <c r="F299" s="23">
        <v>30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9">
        <f t="shared" si="34"/>
        <v>30</v>
      </c>
    </row>
    <row r="300" spans="1:20" ht="12.75">
      <c r="A300" s="6" t="s">
        <v>241</v>
      </c>
      <c r="B300" s="6" t="s">
        <v>457</v>
      </c>
      <c r="C300" s="15"/>
      <c r="D300" s="15"/>
      <c r="E300" s="22" t="s">
        <v>458</v>
      </c>
      <c r="F300" s="23">
        <v>15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9">
        <f t="shared" si="34"/>
        <v>15</v>
      </c>
    </row>
    <row r="301" spans="1:20" ht="12.75">
      <c r="A301" s="6" t="s">
        <v>241</v>
      </c>
      <c r="B301" s="6" t="s">
        <v>459</v>
      </c>
      <c r="C301" s="15"/>
      <c r="D301" s="15"/>
      <c r="E301" s="22" t="s">
        <v>460</v>
      </c>
      <c r="F301" s="23">
        <v>100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9">
        <f t="shared" si="34"/>
        <v>100</v>
      </c>
    </row>
    <row r="302" spans="1:20" ht="12.75">
      <c r="A302" s="30" t="s">
        <v>241</v>
      </c>
      <c r="B302" s="30" t="s">
        <v>541</v>
      </c>
      <c r="C302" s="15"/>
      <c r="D302" s="15"/>
      <c r="E302" s="28" t="s">
        <v>668</v>
      </c>
      <c r="F302" s="23">
        <v>137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9">
        <f t="shared" si="34"/>
        <v>137</v>
      </c>
    </row>
    <row r="303" spans="1:20" ht="12.75">
      <c r="A303" s="30" t="s">
        <v>821</v>
      </c>
      <c r="B303" s="30" t="s">
        <v>820</v>
      </c>
      <c r="C303" s="1"/>
      <c r="D303" s="1"/>
      <c r="E303" s="28" t="s">
        <v>822</v>
      </c>
      <c r="F303" s="38">
        <v>24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9">
        <f t="shared" si="34"/>
        <v>24</v>
      </c>
    </row>
    <row r="304" spans="2:20" ht="12.75">
      <c r="B304" s="6"/>
      <c r="C304" s="15"/>
      <c r="D304" s="15"/>
      <c r="E304" s="27" t="s">
        <v>19</v>
      </c>
      <c r="F304" s="23">
        <f>SUM(F297:F303)</f>
        <v>306</v>
      </c>
      <c r="G304" s="12">
        <f aca="true" t="shared" si="35" ref="G304:T304">SUM(G297:G303)</f>
        <v>0</v>
      </c>
      <c r="H304" s="12">
        <f t="shared" si="35"/>
        <v>1</v>
      </c>
      <c r="I304" s="12">
        <f t="shared" si="35"/>
        <v>2</v>
      </c>
      <c r="J304" s="12">
        <f t="shared" si="35"/>
        <v>2</v>
      </c>
      <c r="K304" s="12">
        <f t="shared" si="35"/>
        <v>3</v>
      </c>
      <c r="L304" s="12">
        <f t="shared" si="35"/>
        <v>1</v>
      </c>
      <c r="M304" s="12">
        <f t="shared" si="35"/>
        <v>4</v>
      </c>
      <c r="N304" s="12">
        <f t="shared" si="35"/>
        <v>6</v>
      </c>
      <c r="O304" s="12">
        <f t="shared" si="35"/>
        <v>4</v>
      </c>
      <c r="P304" s="12">
        <f t="shared" si="35"/>
        <v>4</v>
      </c>
      <c r="Q304" s="12">
        <f t="shared" si="35"/>
        <v>3</v>
      </c>
      <c r="R304" s="12">
        <f t="shared" si="35"/>
        <v>1</v>
      </c>
      <c r="S304" s="12">
        <f t="shared" si="35"/>
        <v>1</v>
      </c>
      <c r="T304" s="19">
        <f t="shared" si="35"/>
        <v>338</v>
      </c>
    </row>
    <row r="305" spans="2:20" ht="12.75">
      <c r="B305" s="6"/>
      <c r="C305" s="15"/>
      <c r="D305" s="15"/>
      <c r="E305" s="16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9"/>
    </row>
    <row r="306" spans="2:20" ht="12.75">
      <c r="B306" s="6"/>
      <c r="C306" s="15" t="s">
        <v>243</v>
      </c>
      <c r="D306" s="15"/>
      <c r="E306" s="16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9"/>
    </row>
    <row r="307" spans="2:20" ht="12.75">
      <c r="B307" s="6"/>
      <c r="C307" s="15"/>
      <c r="D307" s="15" t="s">
        <v>244</v>
      </c>
      <c r="E307" s="16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9"/>
    </row>
    <row r="308" spans="1:20" ht="12.75">
      <c r="A308" s="6" t="s">
        <v>245</v>
      </c>
      <c r="B308" s="6" t="s">
        <v>590</v>
      </c>
      <c r="C308" s="15"/>
      <c r="D308" s="15"/>
      <c r="E308" s="16" t="s">
        <v>591</v>
      </c>
      <c r="F308" s="10">
        <v>44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9">
        <f>SUM(F308:S308)</f>
        <v>44</v>
      </c>
    </row>
    <row r="309" spans="1:20" ht="12.75">
      <c r="A309" s="6" t="s">
        <v>245</v>
      </c>
      <c r="B309" s="6" t="s">
        <v>588</v>
      </c>
      <c r="C309" s="15"/>
      <c r="D309" s="15"/>
      <c r="E309" s="16" t="s">
        <v>589</v>
      </c>
      <c r="F309" s="10">
        <v>39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9">
        <f aca="true" t="shared" si="36" ref="T309:T314">SUM(F309:S309)</f>
        <v>39</v>
      </c>
    </row>
    <row r="310" spans="1:20" ht="12.75">
      <c r="A310" s="6" t="s">
        <v>245</v>
      </c>
      <c r="B310" s="6" t="s">
        <v>246</v>
      </c>
      <c r="C310" s="15"/>
      <c r="D310" s="15"/>
      <c r="E310" s="16" t="s">
        <v>247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30</v>
      </c>
      <c r="Q310" s="10">
        <v>48</v>
      </c>
      <c r="R310" s="10">
        <v>44</v>
      </c>
      <c r="S310" s="10">
        <v>43</v>
      </c>
      <c r="T310" s="19">
        <v>165</v>
      </c>
    </row>
    <row r="311" spans="1:20" ht="12.75">
      <c r="A311" s="6" t="s">
        <v>245</v>
      </c>
      <c r="B311" s="6" t="s">
        <v>766</v>
      </c>
      <c r="C311" s="15"/>
      <c r="D311" s="15"/>
      <c r="E311" s="16" t="s">
        <v>767</v>
      </c>
      <c r="F311" s="10">
        <v>35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9">
        <f t="shared" si="36"/>
        <v>35</v>
      </c>
    </row>
    <row r="312" spans="1:20" ht="12.75">
      <c r="A312" s="6" t="s">
        <v>245</v>
      </c>
      <c r="B312" s="6" t="s">
        <v>461</v>
      </c>
      <c r="C312" s="15"/>
      <c r="D312" s="15"/>
      <c r="E312" s="16" t="s">
        <v>462</v>
      </c>
      <c r="F312" s="10">
        <v>60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9">
        <f t="shared" si="36"/>
        <v>60</v>
      </c>
    </row>
    <row r="313" spans="1:20" ht="12.75">
      <c r="A313" s="6" t="s">
        <v>245</v>
      </c>
      <c r="B313" s="6" t="s">
        <v>248</v>
      </c>
      <c r="C313" s="15"/>
      <c r="D313" s="15"/>
      <c r="E313" s="28" t="s">
        <v>823</v>
      </c>
      <c r="F313" s="23">
        <v>19</v>
      </c>
      <c r="G313" s="12">
        <v>19</v>
      </c>
      <c r="H313" s="12">
        <v>18</v>
      </c>
      <c r="I313" s="12">
        <v>15</v>
      </c>
      <c r="J313" s="12">
        <v>19</v>
      </c>
      <c r="K313" s="12">
        <v>25</v>
      </c>
      <c r="L313" s="12">
        <v>22</v>
      </c>
      <c r="M313" s="12">
        <v>19</v>
      </c>
      <c r="N313" s="12">
        <v>22</v>
      </c>
      <c r="O313" s="12">
        <v>9</v>
      </c>
      <c r="P313" s="12">
        <v>0</v>
      </c>
      <c r="Q313" s="12">
        <v>0</v>
      </c>
      <c r="R313" s="12">
        <v>0</v>
      </c>
      <c r="S313" s="12">
        <v>0</v>
      </c>
      <c r="T313" s="19">
        <f t="shared" si="36"/>
        <v>187</v>
      </c>
    </row>
    <row r="314" spans="1:20" ht="12.75">
      <c r="A314" s="6" t="s">
        <v>245</v>
      </c>
      <c r="B314" s="6" t="s">
        <v>592</v>
      </c>
      <c r="C314" s="15"/>
      <c r="D314" s="15"/>
      <c r="E314" s="16" t="s">
        <v>593</v>
      </c>
      <c r="F314" s="24">
        <v>13</v>
      </c>
      <c r="G314" s="11">
        <v>30</v>
      </c>
      <c r="H314" s="11">
        <v>13</v>
      </c>
      <c r="I314" s="11">
        <v>14</v>
      </c>
      <c r="J314" s="11">
        <v>12</v>
      </c>
      <c r="K314" s="11">
        <v>16</v>
      </c>
      <c r="L314" s="11">
        <v>14</v>
      </c>
      <c r="M314" s="11">
        <v>14</v>
      </c>
      <c r="N314" s="11">
        <v>11</v>
      </c>
      <c r="O314" s="11">
        <v>12</v>
      </c>
      <c r="P314" s="11">
        <v>0</v>
      </c>
      <c r="Q314" s="11">
        <v>0</v>
      </c>
      <c r="R314" s="11">
        <v>0</v>
      </c>
      <c r="S314" s="11">
        <v>0</v>
      </c>
      <c r="T314" s="20">
        <f t="shared" si="36"/>
        <v>149</v>
      </c>
    </row>
    <row r="315" spans="2:20" ht="12.75">
      <c r="B315" s="6"/>
      <c r="C315" s="15"/>
      <c r="D315" s="15"/>
      <c r="E315" s="17" t="s">
        <v>19</v>
      </c>
      <c r="F315" s="10">
        <f>SUM(F308:F314)</f>
        <v>210</v>
      </c>
      <c r="G315" s="10">
        <f aca="true" t="shared" si="37" ref="G315:T315">SUM(G308:G314)</f>
        <v>49</v>
      </c>
      <c r="H315" s="10">
        <f t="shared" si="37"/>
        <v>31</v>
      </c>
      <c r="I315" s="10">
        <f t="shared" si="37"/>
        <v>29</v>
      </c>
      <c r="J315" s="10">
        <f t="shared" si="37"/>
        <v>31</v>
      </c>
      <c r="K315" s="10">
        <f t="shared" si="37"/>
        <v>41</v>
      </c>
      <c r="L315" s="10">
        <f t="shared" si="37"/>
        <v>36</v>
      </c>
      <c r="M315" s="10">
        <f t="shared" si="37"/>
        <v>33</v>
      </c>
      <c r="N315" s="10">
        <f t="shared" si="37"/>
        <v>33</v>
      </c>
      <c r="O315" s="10">
        <f t="shared" si="37"/>
        <v>21</v>
      </c>
      <c r="P315" s="10">
        <f t="shared" si="37"/>
        <v>30</v>
      </c>
      <c r="Q315" s="10">
        <f t="shared" si="37"/>
        <v>48</v>
      </c>
      <c r="R315" s="10">
        <f t="shared" si="37"/>
        <v>44</v>
      </c>
      <c r="S315" s="10">
        <f t="shared" si="37"/>
        <v>43</v>
      </c>
      <c r="T315" s="25">
        <f t="shared" si="37"/>
        <v>679</v>
      </c>
    </row>
    <row r="316" spans="2:20" ht="12.75">
      <c r="B316" s="6"/>
      <c r="C316" s="15"/>
      <c r="D316" s="15"/>
      <c r="E316" s="17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9"/>
    </row>
    <row r="317" spans="2:20" ht="12.75">
      <c r="B317" s="6"/>
      <c r="C317" s="15" t="s">
        <v>594</v>
      </c>
      <c r="D317" s="15"/>
      <c r="E317" s="17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9"/>
    </row>
    <row r="318" spans="2:20" ht="12.75">
      <c r="B318" s="6"/>
      <c r="C318" s="15"/>
      <c r="D318" s="15" t="s">
        <v>595</v>
      </c>
      <c r="E318" s="17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9"/>
    </row>
    <row r="319" spans="1:20" ht="12.75">
      <c r="A319" s="30" t="s">
        <v>596</v>
      </c>
      <c r="B319" s="30" t="s">
        <v>597</v>
      </c>
      <c r="C319" s="15"/>
      <c r="D319" s="15"/>
      <c r="E319" s="26" t="s">
        <v>598</v>
      </c>
      <c r="F319" s="24">
        <v>11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20">
        <f>SUM(F319:S319)</f>
        <v>11</v>
      </c>
    </row>
    <row r="320" spans="1:20" ht="12.75">
      <c r="A320" s="30"/>
      <c r="B320" s="30"/>
      <c r="C320" s="15"/>
      <c r="D320" s="15"/>
      <c r="E320" s="26"/>
      <c r="F320" s="10">
        <f>SUM(F319)</f>
        <v>11</v>
      </c>
      <c r="G320" s="10">
        <f aca="true" t="shared" si="38" ref="G320:T320">SUM(G319)</f>
        <v>0</v>
      </c>
      <c r="H320" s="10">
        <f t="shared" si="38"/>
        <v>0</v>
      </c>
      <c r="I320" s="10">
        <f t="shared" si="38"/>
        <v>0</v>
      </c>
      <c r="J320" s="10">
        <f t="shared" si="38"/>
        <v>0</v>
      </c>
      <c r="K320" s="10">
        <f t="shared" si="38"/>
        <v>0</v>
      </c>
      <c r="L320" s="10">
        <f t="shared" si="38"/>
        <v>0</v>
      </c>
      <c r="M320" s="10">
        <f t="shared" si="38"/>
        <v>0</v>
      </c>
      <c r="N320" s="10">
        <f t="shared" si="38"/>
        <v>0</v>
      </c>
      <c r="O320" s="10">
        <f t="shared" si="38"/>
        <v>0</v>
      </c>
      <c r="P320" s="10">
        <f t="shared" si="38"/>
        <v>0</v>
      </c>
      <c r="Q320" s="10">
        <f t="shared" si="38"/>
        <v>0</v>
      </c>
      <c r="R320" s="10">
        <f t="shared" si="38"/>
        <v>0</v>
      </c>
      <c r="S320" s="10">
        <f t="shared" si="38"/>
        <v>0</v>
      </c>
      <c r="T320" s="25">
        <f t="shared" si="38"/>
        <v>11</v>
      </c>
    </row>
    <row r="321" spans="2:20" ht="12.75">
      <c r="B321" s="6"/>
      <c r="C321" s="15"/>
      <c r="D321" s="15"/>
      <c r="E321" s="17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9"/>
    </row>
    <row r="322" spans="2:20" ht="12.75">
      <c r="B322" s="6"/>
      <c r="C322" s="15" t="s">
        <v>382</v>
      </c>
      <c r="D322" s="15"/>
      <c r="E322" s="17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9"/>
    </row>
    <row r="323" spans="2:20" ht="12.75">
      <c r="B323" s="6"/>
      <c r="C323" s="15"/>
      <c r="D323" s="15" t="s">
        <v>383</v>
      </c>
      <c r="E323" s="17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9"/>
    </row>
    <row r="324" spans="1:20" ht="12.75">
      <c r="A324" s="6" t="s">
        <v>463</v>
      </c>
      <c r="B324" s="6" t="s">
        <v>465</v>
      </c>
      <c r="C324" s="15"/>
      <c r="D324" s="15"/>
      <c r="E324" s="26" t="s">
        <v>466</v>
      </c>
      <c r="F324" s="10">
        <v>51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9">
        <f>SUM(F324:S324)</f>
        <v>51</v>
      </c>
    </row>
    <row r="325" spans="1:20" ht="12.75">
      <c r="A325" s="6" t="s">
        <v>463</v>
      </c>
      <c r="B325" s="6" t="s">
        <v>464</v>
      </c>
      <c r="C325" s="15"/>
      <c r="D325" s="15"/>
      <c r="E325" s="26" t="s">
        <v>384</v>
      </c>
      <c r="F325" s="24">
        <v>0</v>
      </c>
      <c r="G325" s="11">
        <v>0</v>
      </c>
      <c r="H325" s="11">
        <v>1</v>
      </c>
      <c r="I325" s="11">
        <v>0</v>
      </c>
      <c r="J325" s="11">
        <v>0</v>
      </c>
      <c r="K325" s="11">
        <v>0</v>
      </c>
      <c r="L325" s="11">
        <v>0</v>
      </c>
      <c r="M325" s="11">
        <v>1</v>
      </c>
      <c r="N325" s="11">
        <v>0</v>
      </c>
      <c r="O325" s="11">
        <v>0</v>
      </c>
      <c r="P325" s="11">
        <v>0</v>
      </c>
      <c r="Q325" s="11">
        <v>0</v>
      </c>
      <c r="R325" s="11">
        <v>2</v>
      </c>
      <c r="S325" s="11">
        <v>0</v>
      </c>
      <c r="T325" s="20">
        <f>SUM(F325:S325)</f>
        <v>4</v>
      </c>
    </row>
    <row r="326" spans="2:20" ht="12.75">
      <c r="B326" s="6"/>
      <c r="C326" s="15"/>
      <c r="D326" s="15"/>
      <c r="E326" s="17" t="s">
        <v>19</v>
      </c>
      <c r="F326" s="10">
        <f>SUM(F324:F325)</f>
        <v>51</v>
      </c>
      <c r="G326" s="10">
        <f aca="true" t="shared" si="39" ref="G326:T326">SUM(G324:G325)</f>
        <v>0</v>
      </c>
      <c r="H326" s="10">
        <f t="shared" si="39"/>
        <v>1</v>
      </c>
      <c r="I326" s="10">
        <f t="shared" si="39"/>
        <v>0</v>
      </c>
      <c r="J326" s="10">
        <f t="shared" si="39"/>
        <v>0</v>
      </c>
      <c r="K326" s="10">
        <f t="shared" si="39"/>
        <v>0</v>
      </c>
      <c r="L326" s="10">
        <f t="shared" si="39"/>
        <v>0</v>
      </c>
      <c r="M326" s="10">
        <f t="shared" si="39"/>
        <v>1</v>
      </c>
      <c r="N326" s="10">
        <f t="shared" si="39"/>
        <v>0</v>
      </c>
      <c r="O326" s="10">
        <f t="shared" si="39"/>
        <v>0</v>
      </c>
      <c r="P326" s="10">
        <f t="shared" si="39"/>
        <v>0</v>
      </c>
      <c r="Q326" s="10">
        <f t="shared" si="39"/>
        <v>0</v>
      </c>
      <c r="R326" s="10">
        <f t="shared" si="39"/>
        <v>2</v>
      </c>
      <c r="S326" s="10">
        <f t="shared" si="39"/>
        <v>0</v>
      </c>
      <c r="T326" s="25">
        <f t="shared" si="39"/>
        <v>55</v>
      </c>
    </row>
    <row r="327" spans="2:20" ht="12.75">
      <c r="B327" s="6"/>
      <c r="C327" s="15"/>
      <c r="D327" s="15"/>
      <c r="E327" s="17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9"/>
    </row>
    <row r="328" spans="2:20" ht="12.75">
      <c r="B328" s="6"/>
      <c r="C328" s="15"/>
      <c r="D328" s="15" t="s">
        <v>768</v>
      </c>
      <c r="E328" s="17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9"/>
    </row>
    <row r="329" spans="1:20" ht="12.75">
      <c r="A329" s="6" t="s">
        <v>769</v>
      </c>
      <c r="B329" s="6" t="s">
        <v>770</v>
      </c>
      <c r="C329" s="15"/>
      <c r="D329" s="15"/>
      <c r="E329" s="26" t="s">
        <v>824</v>
      </c>
      <c r="F329" s="24">
        <v>0</v>
      </c>
      <c r="G329" s="11">
        <v>8</v>
      </c>
      <c r="H329" s="11">
        <v>4</v>
      </c>
      <c r="I329" s="11">
        <v>8</v>
      </c>
      <c r="J329" s="11">
        <v>6</v>
      </c>
      <c r="K329" s="11">
        <v>4</v>
      </c>
      <c r="L329" s="11">
        <v>7</v>
      </c>
      <c r="M329" s="11">
        <v>3</v>
      </c>
      <c r="N329" s="11">
        <v>6</v>
      </c>
      <c r="O329" s="11">
        <v>1</v>
      </c>
      <c r="P329" s="11">
        <v>4</v>
      </c>
      <c r="Q329" s="11">
        <v>1</v>
      </c>
      <c r="R329" s="11">
        <v>1</v>
      </c>
      <c r="S329" s="11">
        <v>1</v>
      </c>
      <c r="T329" s="20">
        <f>SUM(F329:S329)</f>
        <v>54</v>
      </c>
    </row>
    <row r="330" spans="2:20" ht="12.75">
      <c r="B330" s="6"/>
      <c r="C330" s="15"/>
      <c r="D330" s="15"/>
      <c r="E330" s="17" t="s">
        <v>19</v>
      </c>
      <c r="F330" s="10">
        <f>SUM(F329)</f>
        <v>0</v>
      </c>
      <c r="G330" s="10">
        <f aca="true" t="shared" si="40" ref="G330:T330">SUM(G329)</f>
        <v>8</v>
      </c>
      <c r="H330" s="10">
        <f t="shared" si="40"/>
        <v>4</v>
      </c>
      <c r="I330" s="10">
        <f t="shared" si="40"/>
        <v>8</v>
      </c>
      <c r="J330" s="10">
        <f t="shared" si="40"/>
        <v>6</v>
      </c>
      <c r="K330" s="10">
        <f t="shared" si="40"/>
        <v>4</v>
      </c>
      <c r="L330" s="10">
        <f t="shared" si="40"/>
        <v>7</v>
      </c>
      <c r="M330" s="10">
        <f t="shared" si="40"/>
        <v>3</v>
      </c>
      <c r="N330" s="10">
        <f t="shared" si="40"/>
        <v>6</v>
      </c>
      <c r="O330" s="10">
        <f t="shared" si="40"/>
        <v>1</v>
      </c>
      <c r="P330" s="10">
        <f t="shared" si="40"/>
        <v>4</v>
      </c>
      <c r="Q330" s="10">
        <f t="shared" si="40"/>
        <v>1</v>
      </c>
      <c r="R330" s="10">
        <f t="shared" si="40"/>
        <v>1</v>
      </c>
      <c r="S330" s="10">
        <f t="shared" si="40"/>
        <v>1</v>
      </c>
      <c r="T330" s="25">
        <f t="shared" si="40"/>
        <v>54</v>
      </c>
    </row>
    <row r="331" spans="2:20" ht="12.75">
      <c r="B331" s="6"/>
      <c r="C331" s="15"/>
      <c r="D331" s="15"/>
      <c r="E331" s="16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9"/>
    </row>
    <row r="332" spans="2:20" ht="12.75">
      <c r="B332" s="6"/>
      <c r="C332" s="15" t="s">
        <v>249</v>
      </c>
      <c r="D332" s="15"/>
      <c r="E332" s="16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9"/>
    </row>
    <row r="333" spans="2:20" ht="12.75">
      <c r="B333" s="6"/>
      <c r="C333" s="15"/>
      <c r="D333" s="15" t="s">
        <v>250</v>
      </c>
      <c r="E333" s="16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9"/>
    </row>
    <row r="334" spans="1:20" ht="12.75">
      <c r="A334" s="6" t="s">
        <v>251</v>
      </c>
      <c r="B334" s="6" t="s">
        <v>669</v>
      </c>
      <c r="C334" s="15"/>
      <c r="D334" s="15"/>
      <c r="E334" s="16" t="s">
        <v>670</v>
      </c>
      <c r="F334" s="10">
        <v>50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9">
        <f>SUM(F334:S334)</f>
        <v>50</v>
      </c>
    </row>
    <row r="335" spans="1:20" ht="12.75">
      <c r="A335" s="30" t="s">
        <v>251</v>
      </c>
      <c r="B335" s="30" t="s">
        <v>599</v>
      </c>
      <c r="C335" s="15"/>
      <c r="D335" s="15"/>
      <c r="E335" s="26" t="s">
        <v>600</v>
      </c>
      <c r="F335" s="10">
        <v>0</v>
      </c>
      <c r="G335" s="10">
        <v>7</v>
      </c>
      <c r="H335" s="10">
        <v>4</v>
      </c>
      <c r="I335" s="10">
        <v>6</v>
      </c>
      <c r="J335" s="10">
        <v>3</v>
      </c>
      <c r="K335" s="10">
        <v>8</v>
      </c>
      <c r="L335" s="10">
        <v>12</v>
      </c>
      <c r="M335" s="10">
        <v>12</v>
      </c>
      <c r="N335" s="10">
        <v>8</v>
      </c>
      <c r="O335" s="10">
        <v>4</v>
      </c>
      <c r="P335" s="10">
        <v>1</v>
      </c>
      <c r="Q335" s="10">
        <v>1</v>
      </c>
      <c r="R335" s="10">
        <v>1</v>
      </c>
      <c r="S335" s="10">
        <v>0</v>
      </c>
      <c r="T335" s="19">
        <f>SUM(F335:S335)</f>
        <v>67</v>
      </c>
    </row>
    <row r="336" spans="1:20" ht="12.75">
      <c r="A336" s="30" t="s">
        <v>251</v>
      </c>
      <c r="B336" s="30" t="s">
        <v>671</v>
      </c>
      <c r="C336" s="15"/>
      <c r="D336" s="15"/>
      <c r="E336" s="26" t="s">
        <v>672</v>
      </c>
      <c r="F336" s="10">
        <v>38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9">
        <f>SUM(F336:S336)</f>
        <v>38</v>
      </c>
    </row>
    <row r="337" spans="1:20" ht="12.75">
      <c r="A337" s="6" t="s">
        <v>251</v>
      </c>
      <c r="B337" s="6" t="s">
        <v>467</v>
      </c>
      <c r="C337" s="15"/>
      <c r="D337" s="15"/>
      <c r="E337" s="22" t="s">
        <v>468</v>
      </c>
      <c r="F337" s="23">
        <v>55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9">
        <f>SUM(F337:S337)</f>
        <v>55</v>
      </c>
    </row>
    <row r="338" spans="1:20" ht="12.75">
      <c r="A338" s="6" t="s">
        <v>251</v>
      </c>
      <c r="B338" s="6" t="s">
        <v>673</v>
      </c>
      <c r="C338" s="15"/>
      <c r="D338" s="15"/>
      <c r="E338" s="16" t="s">
        <v>674</v>
      </c>
      <c r="F338" s="24">
        <v>6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20">
        <f>SUM(F338:S338)</f>
        <v>6</v>
      </c>
    </row>
    <row r="339" spans="2:20" ht="12.75">
      <c r="B339" s="6"/>
      <c r="C339" s="15"/>
      <c r="D339" s="15"/>
      <c r="E339" s="17" t="s">
        <v>19</v>
      </c>
      <c r="F339" s="10">
        <f>SUM(F334:F338)</f>
        <v>149</v>
      </c>
      <c r="G339" s="10">
        <f aca="true" t="shared" si="41" ref="G339:T339">SUM(G334:G338)</f>
        <v>7</v>
      </c>
      <c r="H339" s="10">
        <f t="shared" si="41"/>
        <v>4</v>
      </c>
      <c r="I339" s="10">
        <f t="shared" si="41"/>
        <v>6</v>
      </c>
      <c r="J339" s="10">
        <f t="shared" si="41"/>
        <v>3</v>
      </c>
      <c r="K339" s="10">
        <f t="shared" si="41"/>
        <v>8</v>
      </c>
      <c r="L339" s="10">
        <f t="shared" si="41"/>
        <v>12</v>
      </c>
      <c r="M339" s="10">
        <f t="shared" si="41"/>
        <v>12</v>
      </c>
      <c r="N339" s="10">
        <f t="shared" si="41"/>
        <v>8</v>
      </c>
      <c r="O339" s="10">
        <f t="shared" si="41"/>
        <v>4</v>
      </c>
      <c r="P339" s="10">
        <f t="shared" si="41"/>
        <v>1</v>
      </c>
      <c r="Q339" s="10">
        <f t="shared" si="41"/>
        <v>1</v>
      </c>
      <c r="R339" s="10">
        <f t="shared" si="41"/>
        <v>1</v>
      </c>
      <c r="S339" s="10">
        <f t="shared" si="41"/>
        <v>0</v>
      </c>
      <c r="T339" s="25">
        <f t="shared" si="41"/>
        <v>216</v>
      </c>
    </row>
    <row r="340" spans="2:20" ht="12.75">
      <c r="B340" s="6"/>
      <c r="C340" s="15"/>
      <c r="D340" s="15"/>
      <c r="E340" s="16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9"/>
    </row>
    <row r="341" spans="2:20" ht="12.75">
      <c r="B341" s="6"/>
      <c r="C341" s="15" t="s">
        <v>252</v>
      </c>
      <c r="D341" s="15"/>
      <c r="E341" s="16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9"/>
    </row>
    <row r="342" spans="2:20" ht="12.75">
      <c r="B342" s="6"/>
      <c r="C342" s="15"/>
      <c r="D342" s="15" t="s">
        <v>253</v>
      </c>
      <c r="E342" s="16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9"/>
    </row>
    <row r="343" spans="1:20" ht="12.75">
      <c r="A343" s="6" t="s">
        <v>254</v>
      </c>
      <c r="B343" s="6" t="s">
        <v>469</v>
      </c>
      <c r="C343" s="15"/>
      <c r="D343" s="15"/>
      <c r="E343" s="26" t="s">
        <v>601</v>
      </c>
      <c r="F343" s="10">
        <v>49</v>
      </c>
      <c r="G343" s="10">
        <v>16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9">
        <f>SUM(F343:S343)</f>
        <v>65</v>
      </c>
    </row>
    <row r="344" spans="1:20" ht="12.75">
      <c r="A344" s="6" t="s">
        <v>254</v>
      </c>
      <c r="B344" s="6" t="s">
        <v>261</v>
      </c>
      <c r="C344" s="15"/>
      <c r="D344" s="15"/>
      <c r="E344" s="16" t="s">
        <v>262</v>
      </c>
      <c r="F344" s="10">
        <v>0</v>
      </c>
      <c r="G344" s="10">
        <v>0</v>
      </c>
      <c r="H344" s="10">
        <v>1</v>
      </c>
      <c r="I344" s="10">
        <v>1</v>
      </c>
      <c r="J344" s="10">
        <v>0</v>
      </c>
      <c r="K344" s="10">
        <v>1</v>
      </c>
      <c r="L344" s="10">
        <v>2</v>
      </c>
      <c r="M344" s="10">
        <v>0</v>
      </c>
      <c r="N344" s="10">
        <v>2</v>
      </c>
      <c r="O344" s="10">
        <v>2</v>
      </c>
      <c r="P344" s="10">
        <v>4</v>
      </c>
      <c r="Q344" s="10">
        <v>4</v>
      </c>
      <c r="R344" s="10">
        <v>4</v>
      </c>
      <c r="S344" s="10">
        <v>2</v>
      </c>
      <c r="T344" s="19">
        <f aca="true" t="shared" si="42" ref="T344:T376">SUM(F344:S344)</f>
        <v>23</v>
      </c>
    </row>
    <row r="345" spans="1:20" ht="12.75">
      <c r="A345" s="6" t="s">
        <v>254</v>
      </c>
      <c r="B345" s="6" t="s">
        <v>263</v>
      </c>
      <c r="C345" s="15"/>
      <c r="D345" s="15"/>
      <c r="E345" s="16" t="s">
        <v>264</v>
      </c>
      <c r="F345" s="10">
        <v>82</v>
      </c>
      <c r="G345" s="10">
        <v>36</v>
      </c>
      <c r="H345" s="10">
        <v>26</v>
      </c>
      <c r="I345" s="10">
        <v>30</v>
      </c>
      <c r="J345" s="10">
        <v>22</v>
      </c>
      <c r="K345" s="10">
        <v>29</v>
      </c>
      <c r="L345" s="10">
        <v>26</v>
      </c>
      <c r="M345" s="10">
        <v>30</v>
      </c>
      <c r="N345" s="10">
        <v>13</v>
      </c>
      <c r="O345" s="10">
        <v>33</v>
      </c>
      <c r="P345" s="10">
        <v>0</v>
      </c>
      <c r="Q345" s="10">
        <v>0</v>
      </c>
      <c r="R345" s="10">
        <v>0</v>
      </c>
      <c r="S345" s="10">
        <v>0</v>
      </c>
      <c r="T345" s="19">
        <f t="shared" si="42"/>
        <v>327</v>
      </c>
    </row>
    <row r="346" spans="1:20" ht="12.75">
      <c r="A346" s="6" t="s">
        <v>254</v>
      </c>
      <c r="B346" s="6" t="s">
        <v>470</v>
      </c>
      <c r="C346" s="15"/>
      <c r="D346" s="15"/>
      <c r="E346" s="16" t="s">
        <v>520</v>
      </c>
      <c r="F346" s="10">
        <v>34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9">
        <f t="shared" si="42"/>
        <v>34</v>
      </c>
    </row>
    <row r="347" spans="1:20" ht="12.75">
      <c r="A347" s="6" t="s">
        <v>254</v>
      </c>
      <c r="B347" s="6" t="s">
        <v>265</v>
      </c>
      <c r="C347" s="15"/>
      <c r="D347" s="15"/>
      <c r="E347" s="16" t="s">
        <v>266</v>
      </c>
      <c r="F347" s="10">
        <v>1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9">
        <f t="shared" si="42"/>
        <v>1</v>
      </c>
    </row>
    <row r="348" spans="1:20" ht="12.75">
      <c r="A348" s="6" t="s">
        <v>254</v>
      </c>
      <c r="B348" s="6" t="s">
        <v>267</v>
      </c>
      <c r="C348" s="15"/>
      <c r="D348" s="15"/>
      <c r="E348" s="16" t="s">
        <v>682</v>
      </c>
      <c r="F348" s="10">
        <v>33</v>
      </c>
      <c r="G348" s="10">
        <v>11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9">
        <f t="shared" si="42"/>
        <v>44</v>
      </c>
    </row>
    <row r="349" spans="1:20" ht="12.75">
      <c r="A349" s="6" t="s">
        <v>254</v>
      </c>
      <c r="B349" s="6" t="s">
        <v>471</v>
      </c>
      <c r="C349" s="15"/>
      <c r="D349" s="15"/>
      <c r="E349" s="16" t="s">
        <v>825</v>
      </c>
      <c r="F349" s="10">
        <v>63</v>
      </c>
      <c r="G349" s="10">
        <v>11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9">
        <f t="shared" si="42"/>
        <v>74</v>
      </c>
    </row>
    <row r="350" spans="1:20" ht="12.75">
      <c r="A350" s="6" t="s">
        <v>254</v>
      </c>
      <c r="B350" s="6" t="s">
        <v>272</v>
      </c>
      <c r="C350" s="15"/>
      <c r="D350" s="15"/>
      <c r="E350" s="16" t="s">
        <v>273</v>
      </c>
      <c r="F350" s="10">
        <v>97</v>
      </c>
      <c r="G350" s="10">
        <v>21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9">
        <f t="shared" si="42"/>
        <v>118</v>
      </c>
    </row>
    <row r="351" spans="1:20" ht="12.75">
      <c r="A351" s="6" t="s">
        <v>254</v>
      </c>
      <c r="B351" s="6" t="s">
        <v>472</v>
      </c>
      <c r="C351" s="15"/>
      <c r="D351" s="15"/>
      <c r="E351" s="16" t="s">
        <v>473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2</v>
      </c>
      <c r="N351" s="10">
        <v>4</v>
      </c>
      <c r="O351" s="10">
        <v>6</v>
      </c>
      <c r="P351" s="10">
        <v>14</v>
      </c>
      <c r="Q351" s="10">
        <v>7</v>
      </c>
      <c r="R351" s="10">
        <v>10</v>
      </c>
      <c r="S351" s="10">
        <v>9</v>
      </c>
      <c r="T351" s="19">
        <f t="shared" si="42"/>
        <v>52</v>
      </c>
    </row>
    <row r="352" spans="1:20" ht="12.75">
      <c r="A352" s="6" t="s">
        <v>254</v>
      </c>
      <c r="B352" s="6" t="s">
        <v>474</v>
      </c>
      <c r="C352" s="15"/>
      <c r="D352" s="15"/>
      <c r="E352" s="16" t="s">
        <v>374</v>
      </c>
      <c r="F352" s="10">
        <v>15</v>
      </c>
      <c r="G352" s="10">
        <v>9</v>
      </c>
      <c r="H352" s="10">
        <v>13</v>
      </c>
      <c r="I352" s="10">
        <v>15</v>
      </c>
      <c r="J352" s="10">
        <v>15</v>
      </c>
      <c r="K352" s="10">
        <v>15</v>
      </c>
      <c r="L352" s="10">
        <v>26</v>
      </c>
      <c r="M352" s="10">
        <v>18</v>
      </c>
      <c r="N352" s="10">
        <v>21</v>
      </c>
      <c r="O352" s="10">
        <v>30</v>
      </c>
      <c r="P352" s="10">
        <v>0</v>
      </c>
      <c r="Q352" s="10">
        <v>0</v>
      </c>
      <c r="R352" s="10">
        <v>0</v>
      </c>
      <c r="S352" s="10">
        <v>0</v>
      </c>
      <c r="T352" s="19">
        <f t="shared" si="42"/>
        <v>177</v>
      </c>
    </row>
    <row r="353" spans="1:20" ht="12.75">
      <c r="A353" s="6" t="s">
        <v>254</v>
      </c>
      <c r="B353" s="6" t="s">
        <v>256</v>
      </c>
      <c r="C353" s="15"/>
      <c r="D353" s="15"/>
      <c r="E353" s="16" t="s">
        <v>257</v>
      </c>
      <c r="F353" s="10">
        <v>0</v>
      </c>
      <c r="G353" s="10">
        <v>47</v>
      </c>
      <c r="H353" s="10">
        <v>63</v>
      </c>
      <c r="I353" s="10">
        <v>59</v>
      </c>
      <c r="J353" s="10">
        <v>64</v>
      </c>
      <c r="K353" s="10">
        <v>70</v>
      </c>
      <c r="L353" s="10">
        <v>77</v>
      </c>
      <c r="M353" s="10">
        <v>83</v>
      </c>
      <c r="N353" s="10">
        <v>88</v>
      </c>
      <c r="O353" s="10">
        <v>102</v>
      </c>
      <c r="P353" s="10">
        <v>104</v>
      </c>
      <c r="Q353" s="10">
        <v>92</v>
      </c>
      <c r="R353" s="10">
        <v>97</v>
      </c>
      <c r="S353" s="10">
        <v>99</v>
      </c>
      <c r="T353" s="19">
        <f t="shared" si="42"/>
        <v>1045</v>
      </c>
    </row>
    <row r="354" spans="1:20" ht="12.75">
      <c r="A354" s="6" t="s">
        <v>254</v>
      </c>
      <c r="B354" s="6" t="s">
        <v>258</v>
      </c>
      <c r="C354" s="15"/>
      <c r="D354" s="15"/>
      <c r="E354" s="16" t="s">
        <v>385</v>
      </c>
      <c r="F354" s="10">
        <v>162</v>
      </c>
      <c r="G354" s="10">
        <v>7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9">
        <f t="shared" si="42"/>
        <v>169</v>
      </c>
    </row>
    <row r="355" spans="1:20" ht="12.75">
      <c r="A355" s="6" t="s">
        <v>254</v>
      </c>
      <c r="B355" s="6" t="s">
        <v>259</v>
      </c>
      <c r="C355" s="15"/>
      <c r="D355" s="15"/>
      <c r="E355" s="16" t="s">
        <v>260</v>
      </c>
      <c r="F355" s="10">
        <v>49</v>
      </c>
      <c r="G355" s="10">
        <v>21</v>
      </c>
      <c r="H355" s="10">
        <v>22</v>
      </c>
      <c r="I355" s="10">
        <v>17</v>
      </c>
      <c r="J355" s="10">
        <v>22</v>
      </c>
      <c r="K355" s="10">
        <v>16</v>
      </c>
      <c r="L355" s="10">
        <v>29</v>
      </c>
      <c r="M355" s="10">
        <v>27</v>
      </c>
      <c r="N355" s="10">
        <v>34</v>
      </c>
      <c r="O355" s="10">
        <v>29</v>
      </c>
      <c r="P355" s="10">
        <v>39</v>
      </c>
      <c r="Q355" s="10">
        <v>46</v>
      </c>
      <c r="R355" s="10">
        <v>37</v>
      </c>
      <c r="S355" s="10">
        <v>45</v>
      </c>
      <c r="T355" s="19">
        <f t="shared" si="42"/>
        <v>433</v>
      </c>
    </row>
    <row r="356" spans="1:20" ht="12.75">
      <c r="A356" s="6" t="s">
        <v>254</v>
      </c>
      <c r="B356" s="6" t="s">
        <v>268</v>
      </c>
      <c r="C356" s="15"/>
      <c r="D356" s="15"/>
      <c r="E356" s="16" t="s">
        <v>269</v>
      </c>
      <c r="F356" s="10">
        <v>0</v>
      </c>
      <c r="G356" s="10">
        <v>1</v>
      </c>
      <c r="H356" s="10">
        <v>4</v>
      </c>
      <c r="I356" s="10">
        <v>1</v>
      </c>
      <c r="J356" s="10">
        <v>4</v>
      </c>
      <c r="K356" s="10">
        <v>0</v>
      </c>
      <c r="L356" s="10">
        <v>4</v>
      </c>
      <c r="M356" s="10">
        <v>3</v>
      </c>
      <c r="N356" s="10">
        <v>3</v>
      </c>
      <c r="O356" s="10">
        <v>2</v>
      </c>
      <c r="P356" s="10">
        <v>4</v>
      </c>
      <c r="Q356" s="10">
        <v>3</v>
      </c>
      <c r="R356" s="10">
        <v>3</v>
      </c>
      <c r="S356" s="10">
        <v>4</v>
      </c>
      <c r="T356" s="19">
        <f t="shared" si="42"/>
        <v>36</v>
      </c>
    </row>
    <row r="357" spans="1:20" ht="12.75">
      <c r="A357" s="6" t="s">
        <v>254</v>
      </c>
      <c r="B357" s="6" t="s">
        <v>675</v>
      </c>
      <c r="C357" s="15"/>
      <c r="D357" s="15"/>
      <c r="E357" s="16" t="s">
        <v>826</v>
      </c>
      <c r="F357" s="10">
        <v>93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9">
        <f t="shared" si="42"/>
        <v>93</v>
      </c>
    </row>
    <row r="358" spans="1:20" ht="12.75">
      <c r="A358" s="6" t="s">
        <v>254</v>
      </c>
      <c r="B358" s="6" t="s">
        <v>255</v>
      </c>
      <c r="C358" s="15"/>
      <c r="D358" s="15"/>
      <c r="E358" s="16" t="s">
        <v>475</v>
      </c>
      <c r="F358" s="10">
        <v>14</v>
      </c>
      <c r="G358" s="10">
        <v>3</v>
      </c>
      <c r="H358" s="10">
        <v>2</v>
      </c>
      <c r="I358" s="10">
        <v>2</v>
      </c>
      <c r="J358" s="10">
        <v>1</v>
      </c>
      <c r="K358" s="10">
        <v>4</v>
      </c>
      <c r="L358" s="10">
        <v>1</v>
      </c>
      <c r="M358" s="10">
        <v>1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9">
        <f t="shared" si="42"/>
        <v>28</v>
      </c>
    </row>
    <row r="359" spans="1:20" ht="12.75">
      <c r="A359" s="6" t="s">
        <v>254</v>
      </c>
      <c r="B359" s="6" t="s">
        <v>270</v>
      </c>
      <c r="C359" s="15"/>
      <c r="D359" s="15"/>
      <c r="E359" s="16" t="s">
        <v>207</v>
      </c>
      <c r="F359" s="10">
        <v>64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9">
        <f t="shared" si="42"/>
        <v>64</v>
      </c>
    </row>
    <row r="360" spans="1:20" ht="12.75">
      <c r="A360" s="6" t="s">
        <v>254</v>
      </c>
      <c r="B360" s="6" t="s">
        <v>476</v>
      </c>
      <c r="C360" s="15"/>
      <c r="D360" s="15"/>
      <c r="E360" s="16" t="s">
        <v>477</v>
      </c>
      <c r="F360" s="10">
        <v>63</v>
      </c>
      <c r="G360" s="10">
        <v>10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9">
        <f t="shared" si="42"/>
        <v>73</v>
      </c>
    </row>
    <row r="361" spans="1:20" ht="12.75">
      <c r="A361" s="6" t="s">
        <v>254</v>
      </c>
      <c r="B361" s="6" t="s">
        <v>771</v>
      </c>
      <c r="C361" s="15"/>
      <c r="D361" s="15"/>
      <c r="E361" s="16" t="s">
        <v>772</v>
      </c>
      <c r="F361" s="10">
        <v>30</v>
      </c>
      <c r="G361" s="10">
        <v>12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9">
        <f t="shared" si="42"/>
        <v>42</v>
      </c>
    </row>
    <row r="362" spans="1:20" ht="12.75">
      <c r="A362" s="6" t="s">
        <v>254</v>
      </c>
      <c r="B362" s="6" t="s">
        <v>271</v>
      </c>
      <c r="C362" s="15"/>
      <c r="D362" s="15"/>
      <c r="E362" s="16" t="s">
        <v>386</v>
      </c>
      <c r="F362" s="10">
        <v>4</v>
      </c>
      <c r="G362" s="10">
        <v>4</v>
      </c>
      <c r="H362" s="10">
        <v>3</v>
      </c>
      <c r="I362" s="10">
        <v>4</v>
      </c>
      <c r="J362" s="10">
        <v>0</v>
      </c>
      <c r="K362" s="10">
        <v>3</v>
      </c>
      <c r="L362" s="10">
        <v>1</v>
      </c>
      <c r="M362" s="10">
        <v>1</v>
      </c>
      <c r="N362" s="10">
        <v>1</v>
      </c>
      <c r="O362" s="10">
        <v>2</v>
      </c>
      <c r="P362" s="10">
        <v>3</v>
      </c>
      <c r="Q362" s="10">
        <v>1</v>
      </c>
      <c r="R362" s="10">
        <v>0</v>
      </c>
      <c r="S362" s="10">
        <v>0</v>
      </c>
      <c r="T362" s="19">
        <f t="shared" si="42"/>
        <v>27</v>
      </c>
    </row>
    <row r="363" spans="1:20" ht="12.75">
      <c r="A363" s="30" t="s">
        <v>254</v>
      </c>
      <c r="B363" s="30" t="s">
        <v>602</v>
      </c>
      <c r="C363" s="15"/>
      <c r="D363" s="15"/>
      <c r="E363" s="26" t="s">
        <v>603</v>
      </c>
      <c r="F363" s="10">
        <v>70</v>
      </c>
      <c r="G363" s="10">
        <v>31</v>
      </c>
      <c r="H363" s="10">
        <v>24</v>
      </c>
      <c r="I363" s="10">
        <v>16</v>
      </c>
      <c r="J363" s="10">
        <v>21</v>
      </c>
      <c r="K363" s="10">
        <v>24</v>
      </c>
      <c r="L363" s="10">
        <v>17</v>
      </c>
      <c r="M363" s="10">
        <v>26</v>
      </c>
      <c r="N363" s="10">
        <v>25</v>
      </c>
      <c r="O363" s="10">
        <v>17</v>
      </c>
      <c r="P363" s="10">
        <v>0</v>
      </c>
      <c r="Q363" s="10">
        <v>0</v>
      </c>
      <c r="R363" s="10">
        <v>0</v>
      </c>
      <c r="S363" s="10">
        <v>0</v>
      </c>
      <c r="T363" s="19">
        <f t="shared" si="42"/>
        <v>271</v>
      </c>
    </row>
    <row r="364" spans="1:20" ht="12.75">
      <c r="A364" s="6" t="s">
        <v>254</v>
      </c>
      <c r="B364" s="6" t="s">
        <v>274</v>
      </c>
      <c r="C364" s="15"/>
      <c r="D364" s="15"/>
      <c r="E364" s="16" t="s">
        <v>275</v>
      </c>
      <c r="F364" s="10">
        <v>24</v>
      </c>
      <c r="G364" s="10">
        <v>6</v>
      </c>
      <c r="H364" s="10">
        <v>3</v>
      </c>
      <c r="I364" s="10">
        <v>3</v>
      </c>
      <c r="J364" s="10">
        <v>4</v>
      </c>
      <c r="K364" s="10">
        <v>4</v>
      </c>
      <c r="L364" s="10">
        <v>1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9">
        <f t="shared" si="42"/>
        <v>45</v>
      </c>
    </row>
    <row r="365" spans="1:20" ht="12.75">
      <c r="A365" s="6" t="s">
        <v>254</v>
      </c>
      <c r="B365" s="6" t="s">
        <v>676</v>
      </c>
      <c r="C365" s="15"/>
      <c r="D365" s="15"/>
      <c r="E365" s="16" t="s">
        <v>677</v>
      </c>
      <c r="F365" s="10">
        <v>21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9">
        <f t="shared" si="42"/>
        <v>21</v>
      </c>
    </row>
    <row r="366" spans="1:20" ht="12.75">
      <c r="A366" s="6" t="s">
        <v>254</v>
      </c>
      <c r="B366" s="6" t="s">
        <v>276</v>
      </c>
      <c r="C366" s="15"/>
      <c r="D366" s="15"/>
      <c r="E366" s="16" t="s">
        <v>387</v>
      </c>
      <c r="F366" s="10">
        <v>21</v>
      </c>
      <c r="G366" s="10">
        <v>22</v>
      </c>
      <c r="H366" s="10">
        <v>22</v>
      </c>
      <c r="I366" s="10">
        <v>36</v>
      </c>
      <c r="J366" s="10">
        <v>30</v>
      </c>
      <c r="K366" s="10">
        <v>33</v>
      </c>
      <c r="L366" s="10">
        <v>36</v>
      </c>
      <c r="M366" s="10">
        <v>30</v>
      </c>
      <c r="N366" s="10">
        <v>22</v>
      </c>
      <c r="O366" s="10">
        <v>24</v>
      </c>
      <c r="P366" s="10">
        <v>0</v>
      </c>
      <c r="Q366" s="10">
        <v>0</v>
      </c>
      <c r="R366" s="10">
        <v>0</v>
      </c>
      <c r="S366" s="10">
        <v>0</v>
      </c>
      <c r="T366" s="19">
        <f t="shared" si="42"/>
        <v>276</v>
      </c>
    </row>
    <row r="367" spans="1:20" ht="12.75">
      <c r="A367" s="6" t="s">
        <v>254</v>
      </c>
      <c r="B367" s="6" t="s">
        <v>478</v>
      </c>
      <c r="C367" s="15"/>
      <c r="D367" s="15"/>
      <c r="E367" s="16" t="s">
        <v>479</v>
      </c>
      <c r="F367" s="10">
        <v>35</v>
      </c>
      <c r="G367" s="10">
        <v>7</v>
      </c>
      <c r="H367" s="10">
        <v>2</v>
      </c>
      <c r="I367" s="10">
        <v>4</v>
      </c>
      <c r="J367" s="10">
        <v>2</v>
      </c>
      <c r="K367" s="10">
        <v>2</v>
      </c>
      <c r="L367" s="10">
        <v>8</v>
      </c>
      <c r="M367" s="10">
        <v>1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9">
        <f t="shared" si="42"/>
        <v>61</v>
      </c>
    </row>
    <row r="368" spans="1:20" ht="12.75">
      <c r="A368" s="6" t="s">
        <v>254</v>
      </c>
      <c r="B368" s="6" t="s">
        <v>277</v>
      </c>
      <c r="C368" s="15"/>
      <c r="D368" s="15"/>
      <c r="E368" s="16" t="s">
        <v>278</v>
      </c>
      <c r="F368" s="10">
        <v>12</v>
      </c>
      <c r="G368" s="10">
        <v>6</v>
      </c>
      <c r="H368" s="10">
        <v>8</v>
      </c>
      <c r="I368" s="10">
        <v>9</v>
      </c>
      <c r="J368" s="10">
        <v>6</v>
      </c>
      <c r="K368" s="10">
        <v>4</v>
      </c>
      <c r="L368" s="10">
        <v>11</v>
      </c>
      <c r="M368" s="10">
        <v>8</v>
      </c>
      <c r="N368" s="10">
        <v>6</v>
      </c>
      <c r="O368" s="10">
        <v>8</v>
      </c>
      <c r="P368" s="10">
        <v>0</v>
      </c>
      <c r="Q368" s="10">
        <v>0</v>
      </c>
      <c r="R368" s="10">
        <v>0</v>
      </c>
      <c r="S368" s="10">
        <v>0</v>
      </c>
      <c r="T368" s="19">
        <f t="shared" si="42"/>
        <v>78</v>
      </c>
    </row>
    <row r="369" spans="1:20" ht="12.75">
      <c r="A369" s="6" t="s">
        <v>254</v>
      </c>
      <c r="B369" s="6" t="s">
        <v>280</v>
      </c>
      <c r="C369" s="15"/>
      <c r="D369" s="15"/>
      <c r="E369" s="16" t="s">
        <v>281</v>
      </c>
      <c r="F369" s="10">
        <v>0</v>
      </c>
      <c r="G369" s="10">
        <v>33</v>
      </c>
      <c r="H369" s="10">
        <v>39</v>
      </c>
      <c r="I369" s="10">
        <v>32</v>
      </c>
      <c r="J369" s="10">
        <v>50</v>
      </c>
      <c r="K369" s="10">
        <v>43</v>
      </c>
      <c r="L369" s="10">
        <v>36</v>
      </c>
      <c r="M369" s="10">
        <v>44</v>
      </c>
      <c r="N369" s="10">
        <v>44</v>
      </c>
      <c r="O369" s="10">
        <v>32</v>
      </c>
      <c r="P369" s="10">
        <v>0</v>
      </c>
      <c r="Q369" s="10">
        <v>0</v>
      </c>
      <c r="R369" s="10">
        <v>0</v>
      </c>
      <c r="S369" s="10">
        <v>0</v>
      </c>
      <c r="T369" s="19">
        <f t="shared" si="42"/>
        <v>353</v>
      </c>
    </row>
    <row r="370" spans="1:20" ht="12.75">
      <c r="A370" s="6" t="s">
        <v>254</v>
      </c>
      <c r="B370" s="6" t="s">
        <v>279</v>
      </c>
      <c r="C370" s="15"/>
      <c r="D370" s="15"/>
      <c r="E370" s="26" t="s">
        <v>542</v>
      </c>
      <c r="F370" s="10">
        <v>40</v>
      </c>
      <c r="G370" s="10">
        <v>14</v>
      </c>
      <c r="H370" s="10">
        <v>12</v>
      </c>
      <c r="I370" s="10">
        <v>8</v>
      </c>
      <c r="J370" s="10">
        <v>12</v>
      </c>
      <c r="K370" s="10">
        <v>6</v>
      </c>
      <c r="L370" s="10">
        <v>6</v>
      </c>
      <c r="M370" s="10">
        <v>8</v>
      </c>
      <c r="N370" s="10">
        <v>5</v>
      </c>
      <c r="O370" s="10">
        <v>3</v>
      </c>
      <c r="P370" s="10">
        <v>0</v>
      </c>
      <c r="Q370" s="10">
        <v>0</v>
      </c>
      <c r="R370" s="10">
        <v>0</v>
      </c>
      <c r="S370" s="10">
        <v>0</v>
      </c>
      <c r="T370" s="19">
        <f t="shared" si="42"/>
        <v>114</v>
      </c>
    </row>
    <row r="371" spans="1:20" ht="12.75">
      <c r="A371" s="6" t="s">
        <v>254</v>
      </c>
      <c r="B371" s="6" t="s">
        <v>282</v>
      </c>
      <c r="C371" s="15"/>
      <c r="D371" s="15"/>
      <c r="E371" s="26" t="s">
        <v>604</v>
      </c>
      <c r="F371" s="10">
        <v>20</v>
      </c>
      <c r="G371" s="10">
        <v>17</v>
      </c>
      <c r="H371" s="10">
        <v>13</v>
      </c>
      <c r="I371" s="10">
        <v>17</v>
      </c>
      <c r="J371" s="10">
        <v>17</v>
      </c>
      <c r="K371" s="10">
        <v>20</v>
      </c>
      <c r="L371" s="10">
        <v>25</v>
      </c>
      <c r="M371" s="10">
        <v>12</v>
      </c>
      <c r="N371" s="10">
        <v>12</v>
      </c>
      <c r="O371" s="10">
        <v>15</v>
      </c>
      <c r="P371" s="10">
        <v>0</v>
      </c>
      <c r="Q371" s="10">
        <v>0</v>
      </c>
      <c r="R371" s="10">
        <v>0</v>
      </c>
      <c r="S371" s="10">
        <v>0</v>
      </c>
      <c r="T371" s="19">
        <f t="shared" si="42"/>
        <v>168</v>
      </c>
    </row>
    <row r="372" spans="1:20" ht="12.75">
      <c r="A372" s="6" t="s">
        <v>254</v>
      </c>
      <c r="B372" s="6" t="s">
        <v>678</v>
      </c>
      <c r="C372" s="15"/>
      <c r="D372" s="15"/>
      <c r="E372" s="26" t="s">
        <v>679</v>
      </c>
      <c r="F372" s="10">
        <v>101</v>
      </c>
      <c r="G372" s="10">
        <v>15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9">
        <f t="shared" si="42"/>
        <v>116</v>
      </c>
    </row>
    <row r="373" spans="1:20" ht="12.75">
      <c r="A373" s="6" t="s">
        <v>254</v>
      </c>
      <c r="B373" s="6" t="s">
        <v>283</v>
      </c>
      <c r="C373" s="15"/>
      <c r="D373" s="15"/>
      <c r="E373" s="16" t="s">
        <v>284</v>
      </c>
      <c r="F373" s="10">
        <v>39</v>
      </c>
      <c r="G373" s="10">
        <v>16</v>
      </c>
      <c r="H373" s="10">
        <v>17</v>
      </c>
      <c r="I373" s="10">
        <v>27</v>
      </c>
      <c r="J373" s="10">
        <v>24</v>
      </c>
      <c r="K373" s="10">
        <v>22</v>
      </c>
      <c r="L373" s="10">
        <v>22</v>
      </c>
      <c r="M373" s="10">
        <v>21</v>
      </c>
      <c r="N373" s="10">
        <v>15</v>
      </c>
      <c r="O373" s="10">
        <v>36</v>
      </c>
      <c r="P373" s="10">
        <v>0</v>
      </c>
      <c r="Q373" s="10">
        <v>0</v>
      </c>
      <c r="R373" s="10">
        <v>0</v>
      </c>
      <c r="S373" s="10">
        <v>0</v>
      </c>
      <c r="T373" s="19">
        <f t="shared" si="42"/>
        <v>239</v>
      </c>
    </row>
    <row r="374" spans="1:20" ht="12.75">
      <c r="A374" s="6" t="s">
        <v>254</v>
      </c>
      <c r="B374" s="30" t="s">
        <v>543</v>
      </c>
      <c r="C374" s="15"/>
      <c r="D374" s="15"/>
      <c r="E374" s="26" t="s">
        <v>544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12</v>
      </c>
      <c r="Q374" s="10">
        <v>3</v>
      </c>
      <c r="R374" s="10">
        <v>7</v>
      </c>
      <c r="S374" s="10">
        <v>10</v>
      </c>
      <c r="T374" s="19">
        <f t="shared" si="42"/>
        <v>32</v>
      </c>
    </row>
    <row r="375" spans="1:20" ht="12.75">
      <c r="A375" s="6" t="s">
        <v>254</v>
      </c>
      <c r="B375" s="6" t="s">
        <v>285</v>
      </c>
      <c r="C375" s="15"/>
      <c r="D375" s="15"/>
      <c r="E375" s="22" t="s">
        <v>286</v>
      </c>
      <c r="F375" s="23">
        <v>100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9">
        <f t="shared" si="42"/>
        <v>100</v>
      </c>
    </row>
    <row r="376" spans="1:20" ht="12.75">
      <c r="A376" s="6" t="s">
        <v>254</v>
      </c>
      <c r="B376" s="6" t="s">
        <v>680</v>
      </c>
      <c r="C376" s="15"/>
      <c r="D376" s="15"/>
      <c r="E376" s="16" t="s">
        <v>681</v>
      </c>
      <c r="F376" s="24">
        <v>32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20">
        <f t="shared" si="42"/>
        <v>32</v>
      </c>
    </row>
    <row r="377" spans="2:20" ht="12.75">
      <c r="B377" s="6"/>
      <c r="C377" s="15"/>
      <c r="D377" s="15"/>
      <c r="E377" s="17" t="s">
        <v>19</v>
      </c>
      <c r="F377" s="10">
        <f>SUM(F343:F376)</f>
        <v>1368</v>
      </c>
      <c r="G377" s="10">
        <f aca="true" t="shared" si="43" ref="G377:T377">SUM(G343:G376)</f>
        <v>376</v>
      </c>
      <c r="H377" s="10">
        <f t="shared" si="43"/>
        <v>274</v>
      </c>
      <c r="I377" s="10">
        <f t="shared" si="43"/>
        <v>281</v>
      </c>
      <c r="J377" s="10">
        <f t="shared" si="43"/>
        <v>294</v>
      </c>
      <c r="K377" s="10">
        <f t="shared" si="43"/>
        <v>296</v>
      </c>
      <c r="L377" s="10">
        <f t="shared" si="43"/>
        <v>328</v>
      </c>
      <c r="M377" s="10">
        <f t="shared" si="43"/>
        <v>315</v>
      </c>
      <c r="N377" s="10">
        <f t="shared" si="43"/>
        <v>295</v>
      </c>
      <c r="O377" s="10">
        <f t="shared" si="43"/>
        <v>341</v>
      </c>
      <c r="P377" s="10">
        <f t="shared" si="43"/>
        <v>180</v>
      </c>
      <c r="Q377" s="10">
        <f t="shared" si="43"/>
        <v>156</v>
      </c>
      <c r="R377" s="10">
        <f t="shared" si="43"/>
        <v>158</v>
      </c>
      <c r="S377" s="10">
        <f t="shared" si="43"/>
        <v>169</v>
      </c>
      <c r="T377" s="25">
        <f t="shared" si="43"/>
        <v>4831</v>
      </c>
    </row>
    <row r="378" spans="2:20" ht="12.75">
      <c r="B378" s="6"/>
      <c r="C378" s="15"/>
      <c r="D378" s="15"/>
      <c r="E378" s="17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9"/>
    </row>
    <row r="379" spans="2:20" ht="12.75">
      <c r="B379" s="6"/>
      <c r="C379" s="15" t="s">
        <v>605</v>
      </c>
      <c r="D379" s="15"/>
      <c r="E379" s="17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9"/>
    </row>
    <row r="380" spans="2:20" ht="12.75">
      <c r="B380" s="6"/>
      <c r="C380" s="15"/>
      <c r="D380" s="15" t="s">
        <v>606</v>
      </c>
      <c r="E380" s="17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9"/>
    </row>
    <row r="381" spans="1:20" ht="12.75">
      <c r="A381" s="30" t="s">
        <v>607</v>
      </c>
      <c r="B381" s="30" t="s">
        <v>608</v>
      </c>
      <c r="C381" s="15"/>
      <c r="D381" s="15"/>
      <c r="E381" s="26" t="s">
        <v>609</v>
      </c>
      <c r="F381" s="24">
        <v>0</v>
      </c>
      <c r="G381" s="11">
        <v>1</v>
      </c>
      <c r="H381" s="11">
        <v>6</v>
      </c>
      <c r="I381" s="11">
        <v>2</v>
      </c>
      <c r="J381" s="11">
        <v>2</v>
      </c>
      <c r="K381" s="11">
        <v>4</v>
      </c>
      <c r="L381" s="11">
        <v>1</v>
      </c>
      <c r="M381" s="11">
        <v>2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20">
        <f>SUM(F381:S381)</f>
        <v>18</v>
      </c>
    </row>
    <row r="382" spans="2:20" ht="12.75">
      <c r="B382" s="6"/>
      <c r="C382" s="15"/>
      <c r="D382" s="15"/>
      <c r="E382" s="17" t="s">
        <v>19</v>
      </c>
      <c r="F382" s="10">
        <f>SUM(F381)</f>
        <v>0</v>
      </c>
      <c r="G382" s="10">
        <f aca="true" t="shared" si="44" ref="G382:T382">SUM(G381)</f>
        <v>1</v>
      </c>
      <c r="H382" s="10">
        <f t="shared" si="44"/>
        <v>6</v>
      </c>
      <c r="I382" s="10">
        <f t="shared" si="44"/>
        <v>2</v>
      </c>
      <c r="J382" s="10">
        <f t="shared" si="44"/>
        <v>2</v>
      </c>
      <c r="K382" s="10">
        <f t="shared" si="44"/>
        <v>4</v>
      </c>
      <c r="L382" s="10">
        <f t="shared" si="44"/>
        <v>1</v>
      </c>
      <c r="M382" s="10">
        <f t="shared" si="44"/>
        <v>2</v>
      </c>
      <c r="N382" s="10">
        <f t="shared" si="44"/>
        <v>0</v>
      </c>
      <c r="O382" s="10">
        <f t="shared" si="44"/>
        <v>0</v>
      </c>
      <c r="P382" s="10">
        <f t="shared" si="44"/>
        <v>0</v>
      </c>
      <c r="Q382" s="10">
        <f t="shared" si="44"/>
        <v>0</v>
      </c>
      <c r="R382" s="10">
        <f t="shared" si="44"/>
        <v>0</v>
      </c>
      <c r="S382" s="10">
        <f t="shared" si="44"/>
        <v>0</v>
      </c>
      <c r="T382" s="25">
        <f t="shared" si="44"/>
        <v>18</v>
      </c>
    </row>
    <row r="383" spans="2:20" ht="12.75">
      <c r="B383" s="6"/>
      <c r="C383" s="15"/>
      <c r="D383" s="15"/>
      <c r="E383" s="16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9"/>
    </row>
    <row r="384" spans="2:20" ht="12.75">
      <c r="B384" s="6"/>
      <c r="C384" s="15" t="s">
        <v>287</v>
      </c>
      <c r="D384" s="15"/>
      <c r="E384" s="16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9"/>
    </row>
    <row r="385" spans="2:20" ht="12.75">
      <c r="B385" s="6"/>
      <c r="C385" s="15"/>
      <c r="D385" s="15" t="s">
        <v>288</v>
      </c>
      <c r="E385" s="16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9" t="s">
        <v>827</v>
      </c>
    </row>
    <row r="386" spans="1:20" ht="12.75">
      <c r="A386" s="6" t="s">
        <v>289</v>
      </c>
      <c r="B386" s="6" t="s">
        <v>683</v>
      </c>
      <c r="C386" s="15"/>
      <c r="D386" s="15"/>
      <c r="E386" s="16" t="s">
        <v>773</v>
      </c>
      <c r="F386" s="10">
        <v>41</v>
      </c>
      <c r="G386" s="10">
        <v>9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9">
        <f>SUM(F386:S386)</f>
        <v>50</v>
      </c>
    </row>
    <row r="387" spans="1:20" ht="12.75">
      <c r="A387" s="6" t="s">
        <v>289</v>
      </c>
      <c r="B387" s="6" t="s">
        <v>290</v>
      </c>
      <c r="C387" s="15"/>
      <c r="D387" s="15"/>
      <c r="E387" s="16" t="s">
        <v>291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4</v>
      </c>
      <c r="Q387" s="10">
        <v>6</v>
      </c>
      <c r="R387" s="10">
        <v>6</v>
      </c>
      <c r="S387" s="10">
        <v>8</v>
      </c>
      <c r="T387" s="19">
        <f aca="true" t="shared" si="45" ref="T387:T393">SUM(F387:S387)</f>
        <v>24</v>
      </c>
    </row>
    <row r="388" spans="1:20" ht="12.75">
      <c r="A388" s="6" t="s">
        <v>289</v>
      </c>
      <c r="B388" s="6" t="s">
        <v>480</v>
      </c>
      <c r="C388" s="15"/>
      <c r="D388" s="15"/>
      <c r="E388" s="22" t="s">
        <v>388</v>
      </c>
      <c r="F388" s="23">
        <v>72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9">
        <f t="shared" si="45"/>
        <v>72</v>
      </c>
    </row>
    <row r="389" spans="1:20" ht="12.75">
      <c r="A389" s="6" t="s">
        <v>289</v>
      </c>
      <c r="B389" s="6" t="s">
        <v>481</v>
      </c>
      <c r="C389" s="15"/>
      <c r="D389" s="15"/>
      <c r="E389" s="16" t="s">
        <v>828</v>
      </c>
      <c r="F389" s="10">
        <v>28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9">
        <f t="shared" si="45"/>
        <v>28</v>
      </c>
    </row>
    <row r="390" spans="1:20" ht="12.75">
      <c r="A390" s="6" t="s">
        <v>289</v>
      </c>
      <c r="B390" s="6" t="s">
        <v>482</v>
      </c>
      <c r="C390" s="15"/>
      <c r="D390" s="15"/>
      <c r="E390" s="16" t="s">
        <v>483</v>
      </c>
      <c r="F390" s="10">
        <v>26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9">
        <f t="shared" si="45"/>
        <v>26</v>
      </c>
    </row>
    <row r="391" spans="1:20" ht="12.75">
      <c r="A391" s="6" t="s">
        <v>289</v>
      </c>
      <c r="B391" s="6" t="s">
        <v>484</v>
      </c>
      <c r="C391" s="15"/>
      <c r="D391" s="15"/>
      <c r="E391" s="16" t="s">
        <v>485</v>
      </c>
      <c r="F391" s="10">
        <v>32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9">
        <f t="shared" si="45"/>
        <v>32</v>
      </c>
    </row>
    <row r="392" spans="1:20" ht="12.75">
      <c r="A392" s="6" t="s">
        <v>289</v>
      </c>
      <c r="B392" s="6" t="s">
        <v>292</v>
      </c>
      <c r="C392" s="15"/>
      <c r="D392" s="15"/>
      <c r="E392" s="22" t="s">
        <v>293</v>
      </c>
      <c r="F392" s="23">
        <v>56</v>
      </c>
      <c r="G392" s="12">
        <v>27</v>
      </c>
      <c r="H392" s="12">
        <v>28</v>
      </c>
      <c r="I392" s="12">
        <v>22</v>
      </c>
      <c r="J392" s="12">
        <v>27</v>
      </c>
      <c r="K392" s="12">
        <v>20</v>
      </c>
      <c r="L392" s="12">
        <v>28</v>
      </c>
      <c r="M392" s="12">
        <v>21</v>
      </c>
      <c r="N392" s="12">
        <v>19</v>
      </c>
      <c r="O392" s="12">
        <v>14</v>
      </c>
      <c r="P392" s="12">
        <v>0</v>
      </c>
      <c r="Q392" s="12">
        <v>0</v>
      </c>
      <c r="R392" s="12">
        <v>0</v>
      </c>
      <c r="S392" s="12">
        <v>0</v>
      </c>
      <c r="T392" s="19">
        <f t="shared" si="45"/>
        <v>262</v>
      </c>
    </row>
    <row r="393" spans="1:20" ht="12.75">
      <c r="A393" s="6" t="s">
        <v>289</v>
      </c>
      <c r="B393" s="6" t="s">
        <v>684</v>
      </c>
      <c r="C393" s="15"/>
      <c r="D393" s="15"/>
      <c r="E393" s="16" t="s">
        <v>685</v>
      </c>
      <c r="F393" s="12">
        <v>20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9">
        <f t="shared" si="45"/>
        <v>20</v>
      </c>
    </row>
    <row r="394" spans="1:20" ht="12.75">
      <c r="A394" s="6" t="s">
        <v>289</v>
      </c>
      <c r="B394" s="6" t="s">
        <v>686</v>
      </c>
      <c r="C394" s="15"/>
      <c r="D394" s="15"/>
      <c r="E394" s="16" t="s">
        <v>687</v>
      </c>
      <c r="F394" s="24">
        <v>30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20">
        <f>SUM(F394:S394)</f>
        <v>30</v>
      </c>
    </row>
    <row r="395" spans="2:20" ht="12.75">
      <c r="B395" s="6"/>
      <c r="C395" s="15"/>
      <c r="D395" s="15"/>
      <c r="E395" s="17" t="s">
        <v>19</v>
      </c>
      <c r="F395" s="10">
        <f>SUM(F386:F394)</f>
        <v>305</v>
      </c>
      <c r="G395" s="10">
        <f aca="true" t="shared" si="46" ref="G395:T395">SUM(G386:G394)</f>
        <v>36</v>
      </c>
      <c r="H395" s="10">
        <f t="shared" si="46"/>
        <v>28</v>
      </c>
      <c r="I395" s="10">
        <f t="shared" si="46"/>
        <v>22</v>
      </c>
      <c r="J395" s="10">
        <f t="shared" si="46"/>
        <v>27</v>
      </c>
      <c r="K395" s="10">
        <f t="shared" si="46"/>
        <v>20</v>
      </c>
      <c r="L395" s="10">
        <f t="shared" si="46"/>
        <v>28</v>
      </c>
      <c r="M395" s="10">
        <f t="shared" si="46"/>
        <v>21</v>
      </c>
      <c r="N395" s="10">
        <f t="shared" si="46"/>
        <v>19</v>
      </c>
      <c r="O395" s="10">
        <f t="shared" si="46"/>
        <v>14</v>
      </c>
      <c r="P395" s="10">
        <f t="shared" si="46"/>
        <v>4</v>
      </c>
      <c r="Q395" s="10">
        <f t="shared" si="46"/>
        <v>6</v>
      </c>
      <c r="R395" s="10">
        <f t="shared" si="46"/>
        <v>6</v>
      </c>
      <c r="S395" s="10">
        <f t="shared" si="46"/>
        <v>8</v>
      </c>
      <c r="T395" s="25">
        <f t="shared" si="46"/>
        <v>544</v>
      </c>
    </row>
    <row r="396" spans="2:20" ht="12.75">
      <c r="B396" s="6"/>
      <c r="C396" s="15"/>
      <c r="D396" s="15"/>
      <c r="E396" s="17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9"/>
    </row>
    <row r="397" spans="2:20" ht="12.75">
      <c r="B397" s="6"/>
      <c r="C397" s="15"/>
      <c r="D397" s="15" t="s">
        <v>829</v>
      </c>
      <c r="E397" s="17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9"/>
    </row>
    <row r="398" spans="1:20" ht="12.75">
      <c r="A398" s="6" t="s">
        <v>830</v>
      </c>
      <c r="B398" s="6" t="s">
        <v>831</v>
      </c>
      <c r="C398" s="15"/>
      <c r="D398" s="15"/>
      <c r="E398" s="26" t="s">
        <v>832</v>
      </c>
      <c r="F398" s="24">
        <v>0</v>
      </c>
      <c r="G398" s="11">
        <v>7</v>
      </c>
      <c r="H398" s="11">
        <v>4</v>
      </c>
      <c r="I398" s="11">
        <v>4</v>
      </c>
      <c r="J398" s="11">
        <v>8</v>
      </c>
      <c r="K398" s="11">
        <v>8</v>
      </c>
      <c r="L398" s="11">
        <v>6</v>
      </c>
      <c r="M398" s="11">
        <v>2</v>
      </c>
      <c r="N398" s="11">
        <v>3</v>
      </c>
      <c r="O398" s="11">
        <v>3</v>
      </c>
      <c r="P398" s="11">
        <v>1</v>
      </c>
      <c r="Q398" s="11">
        <v>1</v>
      </c>
      <c r="R398" s="11">
        <v>0</v>
      </c>
      <c r="S398" s="11">
        <v>0</v>
      </c>
      <c r="T398" s="20">
        <f>SUM(F398:S398)</f>
        <v>47</v>
      </c>
    </row>
    <row r="399" spans="2:20" ht="12.75">
      <c r="B399" s="6"/>
      <c r="C399" s="15"/>
      <c r="D399" s="15"/>
      <c r="E399" s="17" t="s">
        <v>19</v>
      </c>
      <c r="F399" s="10">
        <f>SUM(F398)</f>
        <v>0</v>
      </c>
      <c r="G399" s="10">
        <f aca="true" t="shared" si="47" ref="G399:T399">SUM(G398)</f>
        <v>7</v>
      </c>
      <c r="H399" s="10">
        <f t="shared" si="47"/>
        <v>4</v>
      </c>
      <c r="I399" s="10">
        <f t="shared" si="47"/>
        <v>4</v>
      </c>
      <c r="J399" s="10">
        <f t="shared" si="47"/>
        <v>8</v>
      </c>
      <c r="K399" s="10">
        <f t="shared" si="47"/>
        <v>8</v>
      </c>
      <c r="L399" s="10">
        <f t="shared" si="47"/>
        <v>6</v>
      </c>
      <c r="M399" s="10">
        <f t="shared" si="47"/>
        <v>2</v>
      </c>
      <c r="N399" s="10">
        <f t="shared" si="47"/>
        <v>3</v>
      </c>
      <c r="O399" s="10">
        <f t="shared" si="47"/>
        <v>3</v>
      </c>
      <c r="P399" s="10">
        <f t="shared" si="47"/>
        <v>1</v>
      </c>
      <c r="Q399" s="10">
        <f t="shared" si="47"/>
        <v>1</v>
      </c>
      <c r="R399" s="10">
        <f t="shared" si="47"/>
        <v>0</v>
      </c>
      <c r="S399" s="10">
        <f t="shared" si="47"/>
        <v>0</v>
      </c>
      <c r="T399" s="25">
        <f t="shared" si="47"/>
        <v>47</v>
      </c>
    </row>
    <row r="400" spans="2:20" ht="12.75">
      <c r="B400" s="6"/>
      <c r="C400" s="15"/>
      <c r="D400" s="15"/>
      <c r="E400" s="17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9"/>
    </row>
    <row r="401" spans="2:20" ht="12.75">
      <c r="B401" s="6"/>
      <c r="C401" s="15"/>
      <c r="D401" s="15" t="s">
        <v>833</v>
      </c>
      <c r="E401" s="17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9"/>
    </row>
    <row r="402" spans="1:20" ht="12.75">
      <c r="A402" s="30" t="s">
        <v>834</v>
      </c>
      <c r="B402" s="30" t="s">
        <v>835</v>
      </c>
      <c r="C402" s="15"/>
      <c r="D402" s="15"/>
      <c r="E402" s="26" t="s">
        <v>836</v>
      </c>
      <c r="F402" s="24">
        <v>0</v>
      </c>
      <c r="G402" s="11">
        <v>1</v>
      </c>
      <c r="H402" s="11">
        <v>0</v>
      </c>
      <c r="I402" s="11">
        <v>1</v>
      </c>
      <c r="J402" s="11">
        <v>2</v>
      </c>
      <c r="K402" s="11">
        <v>0</v>
      </c>
      <c r="L402" s="11">
        <v>1</v>
      </c>
      <c r="M402" s="11">
        <v>1</v>
      </c>
      <c r="N402" s="11">
        <v>3</v>
      </c>
      <c r="O402" s="11">
        <v>0</v>
      </c>
      <c r="P402" s="11">
        <v>10</v>
      </c>
      <c r="Q402" s="11">
        <v>6</v>
      </c>
      <c r="R402" s="11">
        <v>3</v>
      </c>
      <c r="S402" s="11">
        <v>2</v>
      </c>
      <c r="T402" s="20">
        <f>SUM(F402:S402)</f>
        <v>30</v>
      </c>
    </row>
    <row r="403" spans="2:20" ht="12.75">
      <c r="B403" s="6"/>
      <c r="C403" s="15"/>
      <c r="D403" s="15"/>
      <c r="E403" s="17" t="s">
        <v>19</v>
      </c>
      <c r="F403" s="10">
        <f>SUM(F402)</f>
        <v>0</v>
      </c>
      <c r="G403" s="10">
        <f aca="true" t="shared" si="48" ref="G403:T403">SUM(G402)</f>
        <v>1</v>
      </c>
      <c r="H403" s="10">
        <f t="shared" si="48"/>
        <v>0</v>
      </c>
      <c r="I403" s="10">
        <f t="shared" si="48"/>
        <v>1</v>
      </c>
      <c r="J403" s="10">
        <f t="shared" si="48"/>
        <v>2</v>
      </c>
      <c r="K403" s="10">
        <f t="shared" si="48"/>
        <v>0</v>
      </c>
      <c r="L403" s="10">
        <f t="shared" si="48"/>
        <v>1</v>
      </c>
      <c r="M403" s="10">
        <f t="shared" si="48"/>
        <v>1</v>
      </c>
      <c r="N403" s="10">
        <f t="shared" si="48"/>
        <v>3</v>
      </c>
      <c r="O403" s="10">
        <f t="shared" si="48"/>
        <v>0</v>
      </c>
      <c r="P403" s="10">
        <f t="shared" si="48"/>
        <v>10</v>
      </c>
      <c r="Q403" s="10">
        <f t="shared" si="48"/>
        <v>6</v>
      </c>
      <c r="R403" s="10">
        <f t="shared" si="48"/>
        <v>3</v>
      </c>
      <c r="S403" s="10">
        <f t="shared" si="48"/>
        <v>2</v>
      </c>
      <c r="T403" s="25">
        <f t="shared" si="48"/>
        <v>30</v>
      </c>
    </row>
    <row r="404" spans="2:20" ht="12.75">
      <c r="B404" s="6"/>
      <c r="C404" s="15"/>
      <c r="D404" s="15"/>
      <c r="E404" s="16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9"/>
    </row>
    <row r="405" spans="2:20" ht="12.75">
      <c r="B405" s="6"/>
      <c r="C405" s="15" t="s">
        <v>294</v>
      </c>
      <c r="D405" s="15"/>
      <c r="E405" s="16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9"/>
    </row>
    <row r="406" spans="2:20" ht="12.75">
      <c r="B406" s="6"/>
      <c r="C406" s="15"/>
      <c r="D406" s="15" t="s">
        <v>295</v>
      </c>
      <c r="E406" s="16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9"/>
    </row>
    <row r="407" spans="1:20" ht="12.75">
      <c r="A407" s="6" t="s">
        <v>296</v>
      </c>
      <c r="B407" s="6" t="s">
        <v>498</v>
      </c>
      <c r="C407" s="15"/>
      <c r="D407" s="15"/>
      <c r="E407" s="26" t="s">
        <v>837</v>
      </c>
      <c r="F407" s="12">
        <v>9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9">
        <f>SUM(F407:S407)</f>
        <v>9</v>
      </c>
    </row>
    <row r="408" spans="1:20" ht="12.75">
      <c r="A408" s="6" t="s">
        <v>296</v>
      </c>
      <c r="B408" s="6" t="s">
        <v>303</v>
      </c>
      <c r="C408" s="15"/>
      <c r="D408" s="15"/>
      <c r="E408" s="16" t="s">
        <v>304</v>
      </c>
      <c r="F408" s="10">
        <v>3</v>
      </c>
      <c r="G408" s="10">
        <v>4</v>
      </c>
      <c r="H408" s="10">
        <v>4</v>
      </c>
      <c r="I408" s="10">
        <v>3</v>
      </c>
      <c r="J408" s="10">
        <v>1</v>
      </c>
      <c r="K408" s="10">
        <v>4</v>
      </c>
      <c r="L408" s="10">
        <v>0</v>
      </c>
      <c r="M408" s="10">
        <v>1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9">
        <f aca="true" t="shared" si="49" ref="T408:T422">SUM(F408:S408)</f>
        <v>20</v>
      </c>
    </row>
    <row r="409" spans="1:20" ht="12.75">
      <c r="A409" s="6" t="s">
        <v>296</v>
      </c>
      <c r="B409" s="6" t="s">
        <v>486</v>
      </c>
      <c r="C409" s="15"/>
      <c r="D409" s="15"/>
      <c r="E409" s="26" t="s">
        <v>545</v>
      </c>
      <c r="F409" s="10">
        <v>72</v>
      </c>
      <c r="G409" s="10">
        <v>28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9">
        <f t="shared" si="49"/>
        <v>100</v>
      </c>
    </row>
    <row r="410" spans="1:20" ht="12.75">
      <c r="A410" s="6" t="s">
        <v>296</v>
      </c>
      <c r="B410" s="6" t="s">
        <v>487</v>
      </c>
      <c r="C410" s="15"/>
      <c r="D410" s="15"/>
      <c r="E410" s="16" t="s">
        <v>488</v>
      </c>
      <c r="F410" s="10">
        <v>31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9">
        <f t="shared" si="49"/>
        <v>31</v>
      </c>
    </row>
    <row r="411" spans="1:20" ht="12.75">
      <c r="A411" s="6" t="s">
        <v>296</v>
      </c>
      <c r="B411" s="6" t="s">
        <v>300</v>
      </c>
      <c r="C411" s="15"/>
      <c r="D411" s="15"/>
      <c r="E411" s="16" t="s">
        <v>301</v>
      </c>
      <c r="F411" s="10">
        <v>0</v>
      </c>
      <c r="G411" s="10">
        <v>0</v>
      </c>
      <c r="H411" s="10">
        <v>0</v>
      </c>
      <c r="I411" s="10">
        <v>0</v>
      </c>
      <c r="J411" s="10">
        <v>1</v>
      </c>
      <c r="K411" s="10">
        <v>0</v>
      </c>
      <c r="L411" s="10">
        <v>2</v>
      </c>
      <c r="M411" s="10">
        <v>0</v>
      </c>
      <c r="N411" s="10">
        <v>2</v>
      </c>
      <c r="O411" s="10">
        <v>1</v>
      </c>
      <c r="P411" s="10">
        <v>6</v>
      </c>
      <c r="Q411" s="10">
        <v>3</v>
      </c>
      <c r="R411" s="10">
        <v>2</v>
      </c>
      <c r="S411" s="10">
        <v>2</v>
      </c>
      <c r="T411" s="19">
        <f t="shared" si="49"/>
        <v>19</v>
      </c>
    </row>
    <row r="412" spans="1:20" ht="13.5" customHeight="1">
      <c r="A412" s="6" t="s">
        <v>296</v>
      </c>
      <c r="B412" s="6" t="s">
        <v>489</v>
      </c>
      <c r="C412" s="15"/>
      <c r="D412" s="15"/>
      <c r="E412" s="16" t="s">
        <v>490</v>
      </c>
      <c r="F412" s="10">
        <v>28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9">
        <f t="shared" si="49"/>
        <v>28</v>
      </c>
    </row>
    <row r="413" spans="1:20" ht="12.75">
      <c r="A413" s="6" t="s">
        <v>296</v>
      </c>
      <c r="B413" s="6" t="s">
        <v>491</v>
      </c>
      <c r="C413" s="15"/>
      <c r="D413" s="15"/>
      <c r="E413" s="26" t="s">
        <v>610</v>
      </c>
      <c r="F413" s="10">
        <v>22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9">
        <f t="shared" si="49"/>
        <v>22</v>
      </c>
    </row>
    <row r="414" spans="1:20" ht="12.75">
      <c r="A414" s="6" t="s">
        <v>296</v>
      </c>
      <c r="B414" s="6" t="s">
        <v>297</v>
      </c>
      <c r="C414" s="15"/>
      <c r="D414" s="15"/>
      <c r="E414" s="16" t="s">
        <v>298</v>
      </c>
      <c r="F414" s="10">
        <v>0</v>
      </c>
      <c r="G414" s="10">
        <v>28</v>
      </c>
      <c r="H414" s="10">
        <v>7</v>
      </c>
      <c r="I414" s="10">
        <v>4</v>
      </c>
      <c r="J414" s="10">
        <v>12</v>
      </c>
      <c r="K414" s="10">
        <v>7</v>
      </c>
      <c r="L414" s="10">
        <v>14</v>
      </c>
      <c r="M414" s="10">
        <v>5</v>
      </c>
      <c r="N414" s="10">
        <v>7</v>
      </c>
      <c r="O414" s="10">
        <v>11</v>
      </c>
      <c r="P414" s="10">
        <v>6</v>
      </c>
      <c r="Q414" s="10">
        <v>5</v>
      </c>
      <c r="R414" s="10">
        <v>11</v>
      </c>
      <c r="S414" s="31">
        <v>9</v>
      </c>
      <c r="T414" s="19">
        <f t="shared" si="49"/>
        <v>126</v>
      </c>
    </row>
    <row r="415" spans="1:20" ht="12.75">
      <c r="A415" s="6" t="s">
        <v>296</v>
      </c>
      <c r="B415" s="6" t="s">
        <v>689</v>
      </c>
      <c r="C415" s="15"/>
      <c r="D415" s="15"/>
      <c r="E415" s="16" t="s">
        <v>691</v>
      </c>
      <c r="F415" s="10">
        <v>35</v>
      </c>
      <c r="G415" s="10">
        <v>10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9">
        <f t="shared" si="49"/>
        <v>45</v>
      </c>
    </row>
    <row r="416" spans="1:20" ht="12.75">
      <c r="A416" s="6" t="s">
        <v>296</v>
      </c>
      <c r="B416" s="6" t="s">
        <v>302</v>
      </c>
      <c r="C416" s="15"/>
      <c r="D416" s="15"/>
      <c r="E416" s="16" t="s">
        <v>692</v>
      </c>
      <c r="F416" s="10">
        <v>14</v>
      </c>
      <c r="G416" s="10">
        <v>17</v>
      </c>
      <c r="H416" s="10">
        <v>16</v>
      </c>
      <c r="I416" s="10">
        <v>12</v>
      </c>
      <c r="J416" s="10">
        <v>12</v>
      </c>
      <c r="K416" s="10">
        <v>19</v>
      </c>
      <c r="L416" s="10">
        <v>20</v>
      </c>
      <c r="M416" s="10">
        <v>24</v>
      </c>
      <c r="N416" s="10">
        <v>21</v>
      </c>
      <c r="O416" s="10">
        <v>21</v>
      </c>
      <c r="P416" s="10">
        <v>17</v>
      </c>
      <c r="Q416" s="10">
        <v>17</v>
      </c>
      <c r="R416" s="10">
        <v>14</v>
      </c>
      <c r="S416" s="10">
        <v>22</v>
      </c>
      <c r="T416" s="19">
        <f t="shared" si="49"/>
        <v>246</v>
      </c>
    </row>
    <row r="417" spans="1:20" ht="12.75">
      <c r="A417" s="6" t="s">
        <v>296</v>
      </c>
      <c r="B417" s="6" t="s">
        <v>492</v>
      </c>
      <c r="C417" s="15"/>
      <c r="D417" s="15"/>
      <c r="E417" s="16" t="s">
        <v>493</v>
      </c>
      <c r="F417" s="10">
        <v>71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9">
        <f t="shared" si="49"/>
        <v>71</v>
      </c>
    </row>
    <row r="418" spans="1:20" ht="12.75">
      <c r="A418" s="6" t="s">
        <v>296</v>
      </c>
      <c r="B418" s="6" t="s">
        <v>494</v>
      </c>
      <c r="C418" s="15"/>
      <c r="D418" s="15"/>
      <c r="E418" s="16" t="s">
        <v>495</v>
      </c>
      <c r="F418" s="10">
        <v>50</v>
      </c>
      <c r="G418" s="10">
        <v>14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9">
        <f t="shared" si="49"/>
        <v>64</v>
      </c>
    </row>
    <row r="419" spans="1:20" ht="12.75">
      <c r="A419" s="30" t="s">
        <v>296</v>
      </c>
      <c r="B419" s="6" t="s">
        <v>496</v>
      </c>
      <c r="C419" s="15"/>
      <c r="D419" s="15"/>
      <c r="E419" s="16" t="s">
        <v>497</v>
      </c>
      <c r="F419" s="10">
        <v>6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9">
        <f t="shared" si="49"/>
        <v>6</v>
      </c>
    </row>
    <row r="420" spans="1:20" ht="12.75">
      <c r="A420" s="6" t="s">
        <v>296</v>
      </c>
      <c r="B420" s="6" t="s">
        <v>305</v>
      </c>
      <c r="C420" s="15"/>
      <c r="D420" s="15"/>
      <c r="E420" s="16" t="s">
        <v>306</v>
      </c>
      <c r="F420" s="10">
        <v>46</v>
      </c>
      <c r="G420" s="10">
        <v>19</v>
      </c>
      <c r="H420" s="10">
        <v>13</v>
      </c>
      <c r="I420" s="10">
        <v>16</v>
      </c>
      <c r="J420" s="10">
        <v>16</v>
      </c>
      <c r="K420" s="10">
        <v>10</v>
      </c>
      <c r="L420" s="10">
        <v>13</v>
      </c>
      <c r="M420" s="31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9">
        <f t="shared" si="49"/>
        <v>133</v>
      </c>
    </row>
    <row r="421" spans="1:20" ht="12.75">
      <c r="A421" s="6" t="s">
        <v>296</v>
      </c>
      <c r="B421" s="6" t="s">
        <v>307</v>
      </c>
      <c r="C421" s="15"/>
      <c r="D421" s="15"/>
      <c r="E421" s="22" t="s">
        <v>308</v>
      </c>
      <c r="F421" s="23">
        <v>46</v>
      </c>
      <c r="G421" s="12">
        <v>34</v>
      </c>
      <c r="H421" s="12">
        <v>24</v>
      </c>
      <c r="I421" s="12">
        <v>20</v>
      </c>
      <c r="J421" s="12">
        <v>23</v>
      </c>
      <c r="K421" s="12">
        <v>30</v>
      </c>
      <c r="L421" s="12">
        <v>20</v>
      </c>
      <c r="M421" s="12">
        <v>20</v>
      </c>
      <c r="N421" s="12">
        <v>13</v>
      </c>
      <c r="O421" s="35">
        <v>9</v>
      </c>
      <c r="P421" s="12">
        <v>0</v>
      </c>
      <c r="Q421" s="12">
        <v>0</v>
      </c>
      <c r="R421" s="12">
        <v>0</v>
      </c>
      <c r="S421" s="12">
        <v>0</v>
      </c>
      <c r="T421" s="19">
        <f t="shared" si="49"/>
        <v>239</v>
      </c>
    </row>
    <row r="422" spans="1:20" ht="12.75">
      <c r="A422" s="6" t="s">
        <v>296</v>
      </c>
      <c r="B422" s="6" t="s">
        <v>299</v>
      </c>
      <c r="C422" s="15"/>
      <c r="D422" s="15"/>
      <c r="E422" s="22" t="s">
        <v>389</v>
      </c>
      <c r="F422" s="23">
        <v>65</v>
      </c>
      <c r="G422" s="12">
        <v>7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9">
        <f t="shared" si="49"/>
        <v>72</v>
      </c>
    </row>
    <row r="423" spans="1:20" ht="12.75">
      <c r="A423" s="6" t="s">
        <v>296</v>
      </c>
      <c r="B423" s="6" t="s">
        <v>499</v>
      </c>
      <c r="C423" s="15"/>
      <c r="D423" s="15"/>
      <c r="E423" s="22" t="s">
        <v>690</v>
      </c>
      <c r="F423" s="23">
        <v>60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9">
        <f>SUM(F423:S423)</f>
        <v>60</v>
      </c>
    </row>
    <row r="424" spans="1:20" ht="12.75">
      <c r="A424" s="30" t="s">
        <v>296</v>
      </c>
      <c r="B424" s="40" t="s">
        <v>688</v>
      </c>
      <c r="C424" s="1"/>
      <c r="D424" s="1"/>
      <c r="E424" s="41" t="s">
        <v>838</v>
      </c>
      <c r="F424" s="38">
        <v>28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9">
        <f>SUM(F424:S424)</f>
        <v>28</v>
      </c>
    </row>
    <row r="425" spans="2:20" ht="12.75">
      <c r="B425" s="6"/>
      <c r="C425" s="15"/>
      <c r="D425" s="15"/>
      <c r="E425" s="17" t="s">
        <v>19</v>
      </c>
      <c r="F425" s="10">
        <f>SUM(F407:F424)</f>
        <v>586</v>
      </c>
      <c r="G425" s="10">
        <f aca="true" t="shared" si="50" ref="G425:T425">SUM(G407:G424)</f>
        <v>161</v>
      </c>
      <c r="H425" s="10">
        <f t="shared" si="50"/>
        <v>64</v>
      </c>
      <c r="I425" s="10">
        <f t="shared" si="50"/>
        <v>55</v>
      </c>
      <c r="J425" s="10">
        <f t="shared" si="50"/>
        <v>65</v>
      </c>
      <c r="K425" s="10">
        <f t="shared" si="50"/>
        <v>70</v>
      </c>
      <c r="L425" s="10">
        <f t="shared" si="50"/>
        <v>69</v>
      </c>
      <c r="M425" s="10">
        <f t="shared" si="50"/>
        <v>50</v>
      </c>
      <c r="N425" s="10">
        <f t="shared" si="50"/>
        <v>43</v>
      </c>
      <c r="O425" s="10">
        <f t="shared" si="50"/>
        <v>42</v>
      </c>
      <c r="P425" s="10">
        <f t="shared" si="50"/>
        <v>29</v>
      </c>
      <c r="Q425" s="10">
        <f t="shared" si="50"/>
        <v>25</v>
      </c>
      <c r="R425" s="10">
        <f t="shared" si="50"/>
        <v>27</v>
      </c>
      <c r="S425" s="10">
        <f t="shared" si="50"/>
        <v>33</v>
      </c>
      <c r="T425" s="25">
        <f t="shared" si="50"/>
        <v>1319</v>
      </c>
    </row>
    <row r="426" spans="2:20" ht="12.75">
      <c r="B426" s="6"/>
      <c r="C426" s="15"/>
      <c r="D426" s="15"/>
      <c r="E426" s="16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9"/>
    </row>
    <row r="427" spans="2:20" ht="12.75">
      <c r="B427" s="6"/>
      <c r="C427" s="15"/>
      <c r="D427" s="15" t="s">
        <v>309</v>
      </c>
      <c r="E427" s="16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9"/>
    </row>
    <row r="428" spans="1:20" ht="12.75">
      <c r="A428" s="6" t="s">
        <v>310</v>
      </c>
      <c r="B428" s="6" t="s">
        <v>500</v>
      </c>
      <c r="C428" s="15"/>
      <c r="D428" s="15"/>
      <c r="E428" s="16" t="s">
        <v>693</v>
      </c>
      <c r="F428" s="10">
        <v>62</v>
      </c>
      <c r="G428" s="10">
        <v>9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9">
        <f>SUM(F428:S428)</f>
        <v>71</v>
      </c>
    </row>
    <row r="429" spans="1:20" ht="12.75">
      <c r="A429" s="6" t="s">
        <v>310</v>
      </c>
      <c r="B429" s="6" t="s">
        <v>311</v>
      </c>
      <c r="C429" s="15"/>
      <c r="D429" s="15"/>
      <c r="E429" s="16" t="s">
        <v>312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37</v>
      </c>
      <c r="Q429" s="10">
        <v>28</v>
      </c>
      <c r="R429" s="10">
        <v>49</v>
      </c>
      <c r="S429" s="10">
        <v>44</v>
      </c>
      <c r="T429" s="19">
        <f aca="true" t="shared" si="51" ref="T429:T436">SUM(F429:S429)</f>
        <v>158</v>
      </c>
    </row>
    <row r="430" spans="1:20" ht="12.75">
      <c r="A430" s="6" t="s">
        <v>310</v>
      </c>
      <c r="B430" s="6" t="s">
        <v>313</v>
      </c>
      <c r="C430" s="15"/>
      <c r="D430" s="15"/>
      <c r="E430" s="16" t="s">
        <v>314</v>
      </c>
      <c r="F430" s="10">
        <v>2</v>
      </c>
      <c r="G430" s="10">
        <v>7</v>
      </c>
      <c r="H430" s="10">
        <v>8</v>
      </c>
      <c r="I430" s="10">
        <v>5</v>
      </c>
      <c r="J430" s="10">
        <v>7</v>
      </c>
      <c r="K430" s="10">
        <v>8</v>
      </c>
      <c r="L430" s="10">
        <v>3</v>
      </c>
      <c r="M430" s="10">
        <v>10</v>
      </c>
      <c r="N430" s="10">
        <v>4</v>
      </c>
      <c r="O430" s="10">
        <v>5</v>
      </c>
      <c r="P430" s="10">
        <v>0</v>
      </c>
      <c r="Q430" s="10">
        <v>0</v>
      </c>
      <c r="R430" s="10">
        <v>0</v>
      </c>
      <c r="S430" s="10">
        <v>0</v>
      </c>
      <c r="T430" s="19">
        <f t="shared" si="51"/>
        <v>59</v>
      </c>
    </row>
    <row r="431" spans="1:20" ht="12.75">
      <c r="A431" s="6" t="s">
        <v>310</v>
      </c>
      <c r="B431" s="6" t="s">
        <v>315</v>
      </c>
      <c r="C431" s="15"/>
      <c r="D431" s="15"/>
      <c r="E431" s="16" t="s">
        <v>225</v>
      </c>
      <c r="F431" s="10">
        <v>100</v>
      </c>
      <c r="G431" s="10">
        <v>38</v>
      </c>
      <c r="H431" s="10">
        <v>21</v>
      </c>
      <c r="I431" s="10">
        <v>26</v>
      </c>
      <c r="J431" s="10">
        <v>34</v>
      </c>
      <c r="K431" s="10">
        <v>22</v>
      </c>
      <c r="L431" s="10">
        <v>20</v>
      </c>
      <c r="M431" s="10">
        <v>20</v>
      </c>
      <c r="N431" s="10">
        <v>12</v>
      </c>
      <c r="O431" s="10">
        <v>15</v>
      </c>
      <c r="P431" s="10">
        <v>0</v>
      </c>
      <c r="Q431" s="10">
        <v>0</v>
      </c>
      <c r="R431" s="10">
        <v>0</v>
      </c>
      <c r="S431" s="10">
        <v>0</v>
      </c>
      <c r="T431" s="19">
        <f t="shared" si="51"/>
        <v>308</v>
      </c>
    </row>
    <row r="432" spans="1:20" ht="12.75">
      <c r="A432" s="6" t="s">
        <v>310</v>
      </c>
      <c r="B432" s="6" t="s">
        <v>501</v>
      </c>
      <c r="C432" s="15"/>
      <c r="D432" s="15"/>
      <c r="E432" s="16" t="s">
        <v>395</v>
      </c>
      <c r="F432" s="10">
        <v>45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9">
        <f t="shared" si="51"/>
        <v>45</v>
      </c>
    </row>
    <row r="433" spans="1:20" ht="12.75">
      <c r="A433" s="6" t="s">
        <v>310</v>
      </c>
      <c r="B433" s="6" t="s">
        <v>316</v>
      </c>
      <c r="C433" s="15"/>
      <c r="D433" s="15"/>
      <c r="E433" s="16" t="s">
        <v>317</v>
      </c>
      <c r="F433" s="10">
        <v>0</v>
      </c>
      <c r="G433" s="10">
        <v>9</v>
      </c>
      <c r="H433" s="10">
        <v>12</v>
      </c>
      <c r="I433" s="10">
        <v>7</v>
      </c>
      <c r="J433" s="10">
        <v>13</v>
      </c>
      <c r="K433" s="10">
        <v>6</v>
      </c>
      <c r="L433" s="10">
        <v>6</v>
      </c>
      <c r="M433" s="10">
        <v>7</v>
      </c>
      <c r="N433" s="10">
        <v>6</v>
      </c>
      <c r="O433" s="10">
        <v>5</v>
      </c>
      <c r="P433" s="10">
        <v>5</v>
      </c>
      <c r="Q433" s="10">
        <v>2</v>
      </c>
      <c r="R433" s="10">
        <v>4</v>
      </c>
      <c r="S433" s="10">
        <v>3</v>
      </c>
      <c r="T433" s="19">
        <f t="shared" si="51"/>
        <v>85</v>
      </c>
    </row>
    <row r="434" spans="1:20" ht="12.75">
      <c r="A434" s="6" t="s">
        <v>310</v>
      </c>
      <c r="B434" s="6" t="s">
        <v>318</v>
      </c>
      <c r="C434" s="15"/>
      <c r="D434" s="15"/>
      <c r="E434" s="16" t="s">
        <v>694</v>
      </c>
      <c r="F434" s="10">
        <v>244</v>
      </c>
      <c r="G434" s="10">
        <v>62</v>
      </c>
      <c r="H434" s="10">
        <v>63</v>
      </c>
      <c r="I434" s="10">
        <v>57</v>
      </c>
      <c r="J434" s="10">
        <v>59</v>
      </c>
      <c r="K434" s="10">
        <v>67</v>
      </c>
      <c r="L434" s="10">
        <v>68</v>
      </c>
      <c r="M434" s="10">
        <v>80</v>
      </c>
      <c r="N434" s="10">
        <v>69</v>
      </c>
      <c r="O434" s="10">
        <v>80</v>
      </c>
      <c r="P434" s="10">
        <v>71</v>
      </c>
      <c r="Q434" s="10">
        <v>50</v>
      </c>
      <c r="R434" s="10">
        <v>61</v>
      </c>
      <c r="S434" s="10">
        <v>34</v>
      </c>
      <c r="T434" s="19">
        <f t="shared" si="51"/>
        <v>1065</v>
      </c>
    </row>
    <row r="435" spans="1:20" ht="12.75">
      <c r="A435" s="6" t="s">
        <v>310</v>
      </c>
      <c r="B435" s="6" t="s">
        <v>319</v>
      </c>
      <c r="C435" s="15"/>
      <c r="D435" s="15"/>
      <c r="E435" s="22" t="s">
        <v>320</v>
      </c>
      <c r="F435" s="23">
        <v>29</v>
      </c>
      <c r="G435" s="12">
        <v>34</v>
      </c>
      <c r="H435" s="12">
        <v>18</v>
      </c>
      <c r="I435" s="12">
        <v>31</v>
      </c>
      <c r="J435" s="12">
        <v>19</v>
      </c>
      <c r="K435" s="12">
        <v>21</v>
      </c>
      <c r="L435" s="12">
        <v>27</v>
      </c>
      <c r="M435" s="12">
        <v>18</v>
      </c>
      <c r="N435" s="12">
        <v>23</v>
      </c>
      <c r="O435" s="12">
        <v>22</v>
      </c>
      <c r="P435" s="12">
        <v>0</v>
      </c>
      <c r="Q435" s="12">
        <v>0</v>
      </c>
      <c r="R435" s="12">
        <v>0</v>
      </c>
      <c r="S435" s="12">
        <v>0</v>
      </c>
      <c r="T435" s="19">
        <f t="shared" si="51"/>
        <v>242</v>
      </c>
    </row>
    <row r="436" spans="1:20" ht="12.75">
      <c r="A436" s="30" t="s">
        <v>310</v>
      </c>
      <c r="B436" s="30" t="s">
        <v>546</v>
      </c>
      <c r="C436" s="15"/>
      <c r="D436" s="15"/>
      <c r="E436" s="26" t="s">
        <v>839</v>
      </c>
      <c r="F436" s="24">
        <v>47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20">
        <f t="shared" si="51"/>
        <v>47</v>
      </c>
    </row>
    <row r="437" spans="2:20" ht="12.75">
      <c r="B437" s="6"/>
      <c r="C437" s="15"/>
      <c r="D437" s="15"/>
      <c r="E437" s="17" t="s">
        <v>19</v>
      </c>
      <c r="F437" s="10">
        <f>SUM(F428:F436)</f>
        <v>529</v>
      </c>
      <c r="G437" s="10">
        <f aca="true" t="shared" si="52" ref="G437:T437">SUM(G428:G436)</f>
        <v>159</v>
      </c>
      <c r="H437" s="10">
        <f t="shared" si="52"/>
        <v>122</v>
      </c>
      <c r="I437" s="10">
        <f t="shared" si="52"/>
        <v>126</v>
      </c>
      <c r="J437" s="10">
        <f t="shared" si="52"/>
        <v>132</v>
      </c>
      <c r="K437" s="10">
        <f t="shared" si="52"/>
        <v>124</v>
      </c>
      <c r="L437" s="10">
        <f t="shared" si="52"/>
        <v>124</v>
      </c>
      <c r="M437" s="10">
        <f t="shared" si="52"/>
        <v>135</v>
      </c>
      <c r="N437" s="10">
        <f t="shared" si="52"/>
        <v>114</v>
      </c>
      <c r="O437" s="10">
        <f t="shared" si="52"/>
        <v>127</v>
      </c>
      <c r="P437" s="10">
        <f t="shared" si="52"/>
        <v>113</v>
      </c>
      <c r="Q437" s="10">
        <f t="shared" si="52"/>
        <v>80</v>
      </c>
      <c r="R437" s="10">
        <f t="shared" si="52"/>
        <v>114</v>
      </c>
      <c r="S437" s="10">
        <f t="shared" si="52"/>
        <v>81</v>
      </c>
      <c r="T437" s="25">
        <f t="shared" si="52"/>
        <v>2080</v>
      </c>
    </row>
    <row r="438" spans="2:20" ht="12.75">
      <c r="B438" s="6"/>
      <c r="C438" s="15"/>
      <c r="D438" s="15"/>
      <c r="E438" s="17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9"/>
    </row>
    <row r="439" spans="2:20" ht="12.75">
      <c r="B439" s="6"/>
      <c r="C439" s="15" t="s">
        <v>377</v>
      </c>
      <c r="D439" s="15"/>
      <c r="E439" s="17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9"/>
    </row>
    <row r="440" spans="2:20" ht="12.75">
      <c r="B440" s="6"/>
      <c r="C440" s="15"/>
      <c r="D440" s="15" t="s">
        <v>521</v>
      </c>
      <c r="E440" s="16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9"/>
    </row>
    <row r="441" spans="1:20" ht="12.75">
      <c r="A441" s="30" t="s">
        <v>547</v>
      </c>
      <c r="B441" s="30" t="s">
        <v>548</v>
      </c>
      <c r="C441" s="15"/>
      <c r="D441" s="15"/>
      <c r="E441" s="16" t="s">
        <v>522</v>
      </c>
      <c r="F441" s="24">
        <v>7</v>
      </c>
      <c r="G441" s="11">
        <v>3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20">
        <f>SUM(F441:S441)</f>
        <v>10</v>
      </c>
    </row>
    <row r="442" spans="2:20" ht="12.75">
      <c r="B442" s="6"/>
      <c r="C442" s="15"/>
      <c r="D442" s="15"/>
      <c r="E442" s="17" t="s">
        <v>19</v>
      </c>
      <c r="F442" s="10">
        <f>SUM(F441)</f>
        <v>7</v>
      </c>
      <c r="G442" s="10">
        <f aca="true" t="shared" si="53" ref="G442:T442">SUM(G441)</f>
        <v>3</v>
      </c>
      <c r="H442" s="10">
        <f t="shared" si="53"/>
        <v>0</v>
      </c>
      <c r="I442" s="10">
        <f t="shared" si="53"/>
        <v>0</v>
      </c>
      <c r="J442" s="10">
        <f t="shared" si="53"/>
        <v>0</v>
      </c>
      <c r="K442" s="10">
        <f t="shared" si="53"/>
        <v>0</v>
      </c>
      <c r="L442" s="10">
        <f t="shared" si="53"/>
        <v>0</v>
      </c>
      <c r="M442" s="10">
        <f t="shared" si="53"/>
        <v>0</v>
      </c>
      <c r="N442" s="10">
        <f t="shared" si="53"/>
        <v>0</v>
      </c>
      <c r="O442" s="10">
        <f t="shared" si="53"/>
        <v>0</v>
      </c>
      <c r="P442" s="10">
        <f t="shared" si="53"/>
        <v>0</v>
      </c>
      <c r="Q442" s="10">
        <f t="shared" si="53"/>
        <v>0</v>
      </c>
      <c r="R442" s="10">
        <f t="shared" si="53"/>
        <v>0</v>
      </c>
      <c r="S442" s="10">
        <f t="shared" si="53"/>
        <v>0</v>
      </c>
      <c r="T442" s="25">
        <f t="shared" si="53"/>
        <v>10</v>
      </c>
    </row>
    <row r="443" spans="2:20" ht="13.5" customHeight="1">
      <c r="B443" s="6"/>
      <c r="C443" s="15"/>
      <c r="D443" s="15"/>
      <c r="E443" s="16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9"/>
    </row>
    <row r="444" spans="2:20" ht="12.75">
      <c r="B444" s="6"/>
      <c r="C444" s="15" t="s">
        <v>321</v>
      </c>
      <c r="D444" s="15"/>
      <c r="E444" s="16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9"/>
    </row>
    <row r="445" spans="2:20" ht="12.75">
      <c r="B445" s="6"/>
      <c r="C445" s="15"/>
      <c r="D445" s="15" t="s">
        <v>322</v>
      </c>
      <c r="E445" s="16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9"/>
    </row>
    <row r="446" spans="1:20" ht="12.75">
      <c r="A446" s="6" t="s">
        <v>323</v>
      </c>
      <c r="B446" s="6" t="s">
        <v>326</v>
      </c>
      <c r="C446" s="15"/>
      <c r="D446" s="15"/>
      <c r="E446" s="16" t="s">
        <v>327</v>
      </c>
      <c r="F446" s="10">
        <v>78</v>
      </c>
      <c r="G446" s="10">
        <v>20</v>
      </c>
      <c r="H446" s="10">
        <v>13</v>
      </c>
      <c r="I446" s="10">
        <v>13</v>
      </c>
      <c r="J446" s="10">
        <v>6</v>
      </c>
      <c r="K446" s="10">
        <v>3</v>
      </c>
      <c r="L446" s="10">
        <v>1</v>
      </c>
      <c r="M446" s="10">
        <v>1</v>
      </c>
      <c r="N446" s="10">
        <v>2</v>
      </c>
      <c r="O446" s="10">
        <v>2</v>
      </c>
      <c r="P446" s="10">
        <v>0</v>
      </c>
      <c r="Q446" s="10">
        <v>0</v>
      </c>
      <c r="R446" s="10">
        <v>0</v>
      </c>
      <c r="S446" s="10">
        <v>0</v>
      </c>
      <c r="T446" s="19">
        <f>SUM(F446:S446)</f>
        <v>139</v>
      </c>
    </row>
    <row r="447" spans="1:20" ht="12.75">
      <c r="A447" s="30" t="s">
        <v>323</v>
      </c>
      <c r="B447" s="30" t="s">
        <v>328</v>
      </c>
      <c r="C447" s="15"/>
      <c r="D447" s="15"/>
      <c r="E447" s="26" t="s">
        <v>549</v>
      </c>
      <c r="F447" s="10">
        <v>100</v>
      </c>
      <c r="G447" s="10">
        <v>10</v>
      </c>
      <c r="H447" s="10">
        <v>4</v>
      </c>
      <c r="I447" s="10">
        <v>8</v>
      </c>
      <c r="J447" s="10">
        <v>6</v>
      </c>
      <c r="K447" s="10">
        <v>12</v>
      </c>
      <c r="L447" s="10">
        <v>1</v>
      </c>
      <c r="M447" s="10">
        <v>8</v>
      </c>
      <c r="N447" s="10">
        <v>6</v>
      </c>
      <c r="O447" s="10">
        <v>5</v>
      </c>
      <c r="P447" s="10">
        <v>15</v>
      </c>
      <c r="Q447" s="10">
        <v>10</v>
      </c>
      <c r="R447" s="10">
        <v>17</v>
      </c>
      <c r="S447" s="10">
        <v>11</v>
      </c>
      <c r="T447" s="19">
        <f aca="true" t="shared" si="54" ref="T447:T456">SUM(F447:S447)</f>
        <v>213</v>
      </c>
    </row>
    <row r="448" spans="1:20" ht="12.75">
      <c r="A448" s="30" t="s">
        <v>323</v>
      </c>
      <c r="B448" s="30" t="s">
        <v>840</v>
      </c>
      <c r="C448" s="15"/>
      <c r="D448" s="15"/>
      <c r="E448" s="26" t="s">
        <v>841</v>
      </c>
      <c r="F448" s="10">
        <v>26</v>
      </c>
      <c r="G448" s="10">
        <v>10</v>
      </c>
      <c r="H448" s="10">
        <v>3</v>
      </c>
      <c r="I448" s="10">
        <v>3</v>
      </c>
      <c r="J448" s="10">
        <v>2</v>
      </c>
      <c r="K448" s="10">
        <v>2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9">
        <f t="shared" si="54"/>
        <v>46</v>
      </c>
    </row>
    <row r="449" spans="1:20" ht="12.75">
      <c r="A449" s="30" t="s">
        <v>323</v>
      </c>
      <c r="B449" s="30" t="s">
        <v>611</v>
      </c>
      <c r="C449" s="15"/>
      <c r="D449" s="15"/>
      <c r="E449" s="26" t="s">
        <v>612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2</v>
      </c>
      <c r="P449" s="10">
        <v>2</v>
      </c>
      <c r="Q449" s="10">
        <v>8</v>
      </c>
      <c r="R449" s="10">
        <v>0</v>
      </c>
      <c r="S449" s="10">
        <v>4</v>
      </c>
      <c r="T449" s="19">
        <f t="shared" si="54"/>
        <v>16</v>
      </c>
    </row>
    <row r="450" spans="1:20" ht="12.75">
      <c r="A450" s="6" t="s">
        <v>323</v>
      </c>
      <c r="B450" s="6" t="s">
        <v>324</v>
      </c>
      <c r="C450" s="15"/>
      <c r="D450" s="15"/>
      <c r="E450" s="16" t="s">
        <v>325</v>
      </c>
      <c r="F450" s="10">
        <v>0</v>
      </c>
      <c r="G450" s="10">
        <v>0</v>
      </c>
      <c r="H450" s="10">
        <v>8</v>
      </c>
      <c r="I450" s="10">
        <v>5</v>
      </c>
      <c r="J450" s="10">
        <v>5</v>
      </c>
      <c r="K450" s="10">
        <v>5</v>
      </c>
      <c r="L450" s="10">
        <v>4</v>
      </c>
      <c r="M450" s="10">
        <v>2</v>
      </c>
      <c r="N450" s="10">
        <v>3</v>
      </c>
      <c r="O450" s="10">
        <v>2</v>
      </c>
      <c r="P450" s="10">
        <v>5</v>
      </c>
      <c r="Q450" s="10">
        <v>1</v>
      </c>
      <c r="R450" s="10">
        <v>0</v>
      </c>
      <c r="S450" s="10">
        <v>0</v>
      </c>
      <c r="T450" s="19">
        <f t="shared" si="54"/>
        <v>40</v>
      </c>
    </row>
    <row r="451" spans="1:20" ht="12.75">
      <c r="A451" s="6" t="s">
        <v>323</v>
      </c>
      <c r="B451" s="6" t="s">
        <v>329</v>
      </c>
      <c r="C451" s="15"/>
      <c r="D451" s="15"/>
      <c r="E451" s="16" t="s">
        <v>330</v>
      </c>
      <c r="F451" s="10">
        <v>65</v>
      </c>
      <c r="G451" s="10">
        <v>47</v>
      </c>
      <c r="H451" s="10">
        <v>40</v>
      </c>
      <c r="I451" s="10">
        <v>34</v>
      </c>
      <c r="J451" s="10">
        <v>46</v>
      </c>
      <c r="K451" s="10">
        <v>36</v>
      </c>
      <c r="L451" s="10">
        <v>37</v>
      </c>
      <c r="M451" s="10">
        <v>38</v>
      </c>
      <c r="N451" s="10">
        <v>44</v>
      </c>
      <c r="O451" s="10">
        <v>21</v>
      </c>
      <c r="P451" s="10">
        <v>0</v>
      </c>
      <c r="Q451" s="10">
        <v>0</v>
      </c>
      <c r="R451" s="10">
        <v>0</v>
      </c>
      <c r="S451" s="10">
        <v>0</v>
      </c>
      <c r="T451" s="19">
        <f t="shared" si="54"/>
        <v>408</v>
      </c>
    </row>
    <row r="452" spans="1:20" ht="12.75">
      <c r="A452" s="6" t="s">
        <v>323</v>
      </c>
      <c r="B452" s="6" t="s">
        <v>502</v>
      </c>
      <c r="C452" s="15"/>
      <c r="D452" s="15"/>
      <c r="E452" s="16" t="s">
        <v>390</v>
      </c>
      <c r="F452" s="10">
        <v>6</v>
      </c>
      <c r="G452" s="10">
        <v>6</v>
      </c>
      <c r="H452" s="10">
        <v>4</v>
      </c>
      <c r="I452" s="10">
        <v>3</v>
      </c>
      <c r="J452" s="10">
        <v>2</v>
      </c>
      <c r="K452" s="10">
        <v>6</v>
      </c>
      <c r="L452" s="10">
        <v>3</v>
      </c>
      <c r="M452" s="10">
        <v>2</v>
      </c>
      <c r="N452" s="10">
        <v>2</v>
      </c>
      <c r="O452" s="10">
        <v>3</v>
      </c>
      <c r="P452" s="10">
        <v>2</v>
      </c>
      <c r="Q452" s="10">
        <v>4</v>
      </c>
      <c r="R452" s="10">
        <v>0</v>
      </c>
      <c r="S452" s="10">
        <v>2</v>
      </c>
      <c r="T452" s="19">
        <f t="shared" si="54"/>
        <v>45</v>
      </c>
    </row>
    <row r="453" spans="1:20" ht="12.75">
      <c r="A453" s="6" t="s">
        <v>323</v>
      </c>
      <c r="B453" s="6" t="s">
        <v>503</v>
      </c>
      <c r="C453" s="15"/>
      <c r="D453" s="15"/>
      <c r="E453" s="16" t="s">
        <v>391</v>
      </c>
      <c r="F453" s="10">
        <v>0</v>
      </c>
      <c r="G453" s="10">
        <v>1</v>
      </c>
      <c r="H453" s="10">
        <v>0</v>
      </c>
      <c r="I453" s="10">
        <v>0</v>
      </c>
      <c r="J453" s="10">
        <v>1</v>
      </c>
      <c r="K453" s="10">
        <v>0</v>
      </c>
      <c r="L453" s="10">
        <v>2</v>
      </c>
      <c r="M453" s="10">
        <v>2</v>
      </c>
      <c r="N453" s="10">
        <v>3</v>
      </c>
      <c r="O453" s="10">
        <v>2</v>
      </c>
      <c r="P453" s="10">
        <v>4</v>
      </c>
      <c r="Q453" s="10">
        <v>1</v>
      </c>
      <c r="R453" s="10">
        <v>1</v>
      </c>
      <c r="S453" s="10">
        <v>1</v>
      </c>
      <c r="T453" s="19">
        <f t="shared" si="54"/>
        <v>18</v>
      </c>
    </row>
    <row r="454" spans="1:20" ht="12.75">
      <c r="A454" s="30" t="s">
        <v>323</v>
      </c>
      <c r="B454" s="30" t="s">
        <v>613</v>
      </c>
      <c r="C454" s="15"/>
      <c r="D454" s="15"/>
      <c r="E454" s="26" t="s">
        <v>614</v>
      </c>
      <c r="F454" s="10">
        <v>7</v>
      </c>
      <c r="G454" s="10">
        <v>9</v>
      </c>
      <c r="H454" s="10">
        <v>3</v>
      </c>
      <c r="I454" s="10">
        <v>6</v>
      </c>
      <c r="J454" s="10">
        <v>7</v>
      </c>
      <c r="K454" s="10">
        <v>3</v>
      </c>
      <c r="L454" s="10">
        <v>3</v>
      </c>
      <c r="M454" s="10">
        <v>1</v>
      </c>
      <c r="N454" s="10">
        <v>3</v>
      </c>
      <c r="O454" s="10">
        <v>0</v>
      </c>
      <c r="P454" s="10">
        <v>2</v>
      </c>
      <c r="Q454" s="10">
        <v>7</v>
      </c>
      <c r="R454" s="10">
        <v>6</v>
      </c>
      <c r="S454" s="10">
        <v>7</v>
      </c>
      <c r="T454" s="19">
        <f t="shared" si="54"/>
        <v>64</v>
      </c>
    </row>
    <row r="455" spans="1:20" ht="12.75">
      <c r="A455" s="6" t="s">
        <v>323</v>
      </c>
      <c r="B455" s="6" t="s">
        <v>695</v>
      </c>
      <c r="C455" s="15"/>
      <c r="D455" s="15"/>
      <c r="E455" s="16" t="s">
        <v>696</v>
      </c>
      <c r="F455" s="10">
        <v>29</v>
      </c>
      <c r="G455" s="10">
        <v>11</v>
      </c>
      <c r="H455" s="10">
        <v>12</v>
      </c>
      <c r="I455" s="10">
        <v>10</v>
      </c>
      <c r="J455" s="10">
        <v>10</v>
      </c>
      <c r="K455" s="10">
        <v>8</v>
      </c>
      <c r="L455" s="10">
        <v>10</v>
      </c>
      <c r="M455" s="10">
        <v>5</v>
      </c>
      <c r="N455" s="10">
        <v>10</v>
      </c>
      <c r="O455" s="10">
        <v>6</v>
      </c>
      <c r="P455" s="10">
        <v>0</v>
      </c>
      <c r="Q455" s="10">
        <v>0</v>
      </c>
      <c r="R455" s="10">
        <v>0</v>
      </c>
      <c r="S455" s="10">
        <v>0</v>
      </c>
      <c r="T455" s="19">
        <f t="shared" si="54"/>
        <v>111</v>
      </c>
    </row>
    <row r="456" spans="1:20" ht="12.75">
      <c r="A456" s="6" t="s">
        <v>323</v>
      </c>
      <c r="B456" s="6" t="s">
        <v>331</v>
      </c>
      <c r="C456" s="15"/>
      <c r="D456" s="15"/>
      <c r="E456" s="16" t="s">
        <v>332</v>
      </c>
      <c r="F456" s="11">
        <v>0</v>
      </c>
      <c r="G456" s="11">
        <v>2</v>
      </c>
      <c r="H456" s="11">
        <v>8</v>
      </c>
      <c r="I456" s="11">
        <v>5</v>
      </c>
      <c r="J456" s="11">
        <v>3</v>
      </c>
      <c r="K456" s="11">
        <v>2</v>
      </c>
      <c r="L456" s="11">
        <v>4</v>
      </c>
      <c r="M456" s="11">
        <v>4</v>
      </c>
      <c r="N456" s="11">
        <v>3</v>
      </c>
      <c r="O456" s="11">
        <v>1</v>
      </c>
      <c r="P456" s="11">
        <v>3</v>
      </c>
      <c r="Q456" s="11">
        <v>1</v>
      </c>
      <c r="R456" s="11">
        <v>3</v>
      </c>
      <c r="S456" s="11">
        <v>0</v>
      </c>
      <c r="T456" s="20">
        <f t="shared" si="54"/>
        <v>39</v>
      </c>
    </row>
    <row r="457" spans="2:20" ht="12.75">
      <c r="B457" s="6"/>
      <c r="C457" s="15"/>
      <c r="D457" s="15"/>
      <c r="E457" s="17" t="s">
        <v>19</v>
      </c>
      <c r="F457" s="10">
        <f>SUM(F446:F456)</f>
        <v>311</v>
      </c>
      <c r="G457" s="10">
        <f aca="true" t="shared" si="55" ref="G457:T457">SUM(G446:G456)</f>
        <v>116</v>
      </c>
      <c r="H457" s="10">
        <f t="shared" si="55"/>
        <v>95</v>
      </c>
      <c r="I457" s="10">
        <f t="shared" si="55"/>
        <v>87</v>
      </c>
      <c r="J457" s="10">
        <f t="shared" si="55"/>
        <v>88</v>
      </c>
      <c r="K457" s="10">
        <f t="shared" si="55"/>
        <v>77</v>
      </c>
      <c r="L457" s="10">
        <f t="shared" si="55"/>
        <v>65</v>
      </c>
      <c r="M457" s="10">
        <f t="shared" si="55"/>
        <v>63</v>
      </c>
      <c r="N457" s="10">
        <f t="shared" si="55"/>
        <v>76</v>
      </c>
      <c r="O457" s="10">
        <f t="shared" si="55"/>
        <v>44</v>
      </c>
      <c r="P457" s="10">
        <f t="shared" si="55"/>
        <v>33</v>
      </c>
      <c r="Q457" s="10">
        <f t="shared" si="55"/>
        <v>32</v>
      </c>
      <c r="R457" s="10">
        <f t="shared" si="55"/>
        <v>27</v>
      </c>
      <c r="S457" s="10">
        <f t="shared" si="55"/>
        <v>25</v>
      </c>
      <c r="T457" s="25">
        <f t="shared" si="55"/>
        <v>1139</v>
      </c>
    </row>
    <row r="458" spans="2:20" ht="12.75">
      <c r="B458" s="6"/>
      <c r="C458" s="15"/>
      <c r="D458" s="15"/>
      <c r="E458" s="16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9"/>
    </row>
    <row r="459" spans="2:20" ht="12.75">
      <c r="B459" s="6"/>
      <c r="C459" s="15" t="s">
        <v>333</v>
      </c>
      <c r="D459" s="15"/>
      <c r="E459" s="16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9"/>
    </row>
    <row r="460" spans="2:20" ht="12.75">
      <c r="B460" s="6"/>
      <c r="C460" s="15"/>
      <c r="D460" s="15" t="s">
        <v>334</v>
      </c>
      <c r="E460" s="16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9"/>
    </row>
    <row r="461" spans="1:20" ht="12.75">
      <c r="A461" s="6" t="s">
        <v>335</v>
      </c>
      <c r="B461" s="6" t="s">
        <v>336</v>
      </c>
      <c r="C461" s="15"/>
      <c r="D461" s="15"/>
      <c r="E461" s="16" t="s">
        <v>337</v>
      </c>
      <c r="F461" s="10">
        <v>0</v>
      </c>
      <c r="G461" s="10">
        <v>4</v>
      </c>
      <c r="H461" s="10">
        <v>1</v>
      </c>
      <c r="I461" s="10">
        <v>5</v>
      </c>
      <c r="J461" s="10">
        <v>2</v>
      </c>
      <c r="K461" s="10">
        <v>4</v>
      </c>
      <c r="L461" s="10">
        <v>5</v>
      </c>
      <c r="M461" s="10">
        <v>0</v>
      </c>
      <c r="N461" s="10">
        <v>5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9">
        <f>SUM(F461:S461)</f>
        <v>26</v>
      </c>
    </row>
    <row r="462" spans="1:20" ht="12.75">
      <c r="A462" s="6" t="s">
        <v>335</v>
      </c>
      <c r="B462" s="6" t="s">
        <v>338</v>
      </c>
      <c r="C462" s="15"/>
      <c r="D462" s="15"/>
      <c r="E462" s="16" t="s">
        <v>339</v>
      </c>
      <c r="F462" s="11">
        <v>9</v>
      </c>
      <c r="G462" s="11">
        <v>10</v>
      </c>
      <c r="H462" s="11">
        <v>5</v>
      </c>
      <c r="I462" s="11">
        <v>4</v>
      </c>
      <c r="J462" s="11">
        <v>3</v>
      </c>
      <c r="K462" s="11">
        <v>8</v>
      </c>
      <c r="L462" s="11">
        <v>8</v>
      </c>
      <c r="M462" s="11">
        <v>6</v>
      </c>
      <c r="N462" s="11">
        <v>3</v>
      </c>
      <c r="O462" s="11">
        <v>2</v>
      </c>
      <c r="P462" s="11">
        <v>0</v>
      </c>
      <c r="Q462" s="11">
        <v>0</v>
      </c>
      <c r="R462" s="11">
        <v>0</v>
      </c>
      <c r="S462" s="11">
        <v>0</v>
      </c>
      <c r="T462" s="20">
        <f>SUM(F462:S462)</f>
        <v>58</v>
      </c>
    </row>
    <row r="463" spans="2:20" ht="12.75">
      <c r="B463" s="6"/>
      <c r="C463" s="15"/>
      <c r="D463" s="15"/>
      <c r="E463" s="17" t="s">
        <v>19</v>
      </c>
      <c r="F463" s="10">
        <f>SUM(F461:F462)</f>
        <v>9</v>
      </c>
      <c r="G463" s="10">
        <f aca="true" t="shared" si="56" ref="G463:T463">SUM(G461:G462)</f>
        <v>14</v>
      </c>
      <c r="H463" s="10">
        <f t="shared" si="56"/>
        <v>6</v>
      </c>
      <c r="I463" s="10">
        <f t="shared" si="56"/>
        <v>9</v>
      </c>
      <c r="J463" s="10">
        <f t="shared" si="56"/>
        <v>5</v>
      </c>
      <c r="K463" s="10">
        <f t="shared" si="56"/>
        <v>12</v>
      </c>
      <c r="L463" s="10">
        <f t="shared" si="56"/>
        <v>13</v>
      </c>
      <c r="M463" s="10">
        <f t="shared" si="56"/>
        <v>6</v>
      </c>
      <c r="N463" s="10">
        <f t="shared" si="56"/>
        <v>8</v>
      </c>
      <c r="O463" s="10">
        <f t="shared" si="56"/>
        <v>2</v>
      </c>
      <c r="P463" s="10">
        <f t="shared" si="56"/>
        <v>0</v>
      </c>
      <c r="Q463" s="10">
        <f t="shared" si="56"/>
        <v>0</v>
      </c>
      <c r="R463" s="10">
        <f t="shared" si="56"/>
        <v>0</v>
      </c>
      <c r="S463" s="10">
        <f t="shared" si="56"/>
        <v>0</v>
      </c>
      <c r="T463" s="25">
        <f t="shared" si="56"/>
        <v>84</v>
      </c>
    </row>
    <row r="464" spans="2:20" ht="12.75">
      <c r="B464" s="6"/>
      <c r="C464" s="15"/>
      <c r="D464" s="15"/>
      <c r="E464" s="16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9"/>
    </row>
    <row r="465" spans="2:20" ht="12.75">
      <c r="B465" s="6"/>
      <c r="C465" s="15" t="s">
        <v>340</v>
      </c>
      <c r="D465" s="15"/>
      <c r="E465" s="16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9"/>
    </row>
    <row r="466" spans="2:20" ht="12.75">
      <c r="B466" s="6"/>
      <c r="C466" s="15"/>
      <c r="D466" s="15" t="s">
        <v>504</v>
      </c>
      <c r="E466" s="16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9"/>
    </row>
    <row r="467" spans="1:20" ht="12.75">
      <c r="A467" s="30" t="s">
        <v>505</v>
      </c>
      <c r="B467" s="30" t="s">
        <v>615</v>
      </c>
      <c r="C467" s="15"/>
      <c r="D467" s="15"/>
      <c r="E467" s="26" t="s">
        <v>616</v>
      </c>
      <c r="F467" s="10">
        <v>10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9">
        <f>SUM(F467:S467)</f>
        <v>10</v>
      </c>
    </row>
    <row r="468" spans="1:20" ht="12.75">
      <c r="A468" s="6" t="s">
        <v>505</v>
      </c>
      <c r="B468" s="6" t="s">
        <v>506</v>
      </c>
      <c r="C468" s="15"/>
      <c r="D468" s="15"/>
      <c r="E468" s="16" t="s">
        <v>507</v>
      </c>
      <c r="F468" s="24">
        <v>81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20">
        <f>SUM(F468:S468)</f>
        <v>81</v>
      </c>
    </row>
    <row r="469" spans="2:20" ht="12.75">
      <c r="B469" s="6"/>
      <c r="C469" s="15"/>
      <c r="D469" s="15"/>
      <c r="E469" s="17" t="s">
        <v>19</v>
      </c>
      <c r="F469" s="10">
        <f>SUM(F467:F468)</f>
        <v>91</v>
      </c>
      <c r="G469" s="10">
        <f aca="true" t="shared" si="57" ref="G469:T469">SUM(G467:G468)</f>
        <v>0</v>
      </c>
      <c r="H469" s="10">
        <f t="shared" si="57"/>
        <v>0</v>
      </c>
      <c r="I469" s="10">
        <f t="shared" si="57"/>
        <v>0</v>
      </c>
      <c r="J469" s="10">
        <f t="shared" si="57"/>
        <v>0</v>
      </c>
      <c r="K469" s="10">
        <f t="shared" si="57"/>
        <v>0</v>
      </c>
      <c r="L469" s="10">
        <f t="shared" si="57"/>
        <v>0</v>
      </c>
      <c r="M469" s="10">
        <f t="shared" si="57"/>
        <v>0</v>
      </c>
      <c r="N469" s="10">
        <f t="shared" si="57"/>
        <v>0</v>
      </c>
      <c r="O469" s="10">
        <f t="shared" si="57"/>
        <v>0</v>
      </c>
      <c r="P469" s="10">
        <f t="shared" si="57"/>
        <v>0</v>
      </c>
      <c r="Q469" s="10">
        <f t="shared" si="57"/>
        <v>0</v>
      </c>
      <c r="R469" s="10">
        <f t="shared" si="57"/>
        <v>0</v>
      </c>
      <c r="S469" s="10">
        <f t="shared" si="57"/>
        <v>0</v>
      </c>
      <c r="T469" s="25">
        <f t="shared" si="57"/>
        <v>91</v>
      </c>
    </row>
    <row r="470" spans="2:20" ht="12.75">
      <c r="B470" s="6"/>
      <c r="C470" s="15"/>
      <c r="D470" s="15"/>
      <c r="E470" s="16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9"/>
    </row>
    <row r="471" spans="2:20" ht="12.75">
      <c r="B471" s="6"/>
      <c r="C471" s="15"/>
      <c r="D471" s="15" t="s">
        <v>341</v>
      </c>
      <c r="E471" s="16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9"/>
    </row>
    <row r="472" spans="1:20" ht="12.75">
      <c r="A472" s="6" t="s">
        <v>342</v>
      </c>
      <c r="B472" s="6" t="s">
        <v>343</v>
      </c>
      <c r="C472" s="15"/>
      <c r="D472" s="15"/>
      <c r="E472" s="16" t="s">
        <v>344</v>
      </c>
      <c r="F472" s="11">
        <v>0</v>
      </c>
      <c r="G472" s="11">
        <v>7</v>
      </c>
      <c r="H472" s="11">
        <v>3</v>
      </c>
      <c r="I472" s="11">
        <v>6</v>
      </c>
      <c r="J472" s="11">
        <v>5</v>
      </c>
      <c r="K472" s="11">
        <v>5</v>
      </c>
      <c r="L472" s="11">
        <v>7</v>
      </c>
      <c r="M472" s="11">
        <v>4</v>
      </c>
      <c r="N472" s="11">
        <v>0</v>
      </c>
      <c r="O472" s="11">
        <v>4</v>
      </c>
      <c r="P472" s="11">
        <v>1</v>
      </c>
      <c r="Q472" s="11">
        <v>2</v>
      </c>
      <c r="R472" s="11">
        <v>2</v>
      </c>
      <c r="S472" s="11">
        <v>2</v>
      </c>
      <c r="T472" s="20">
        <f>SUM(F472:S472)</f>
        <v>48</v>
      </c>
    </row>
    <row r="473" spans="2:20" ht="12.75">
      <c r="B473" s="6"/>
      <c r="C473" s="15"/>
      <c r="D473" s="15"/>
      <c r="E473" s="17" t="s">
        <v>19</v>
      </c>
      <c r="F473" s="10">
        <f>SUM(F472)</f>
        <v>0</v>
      </c>
      <c r="G473" s="10">
        <f aca="true" t="shared" si="58" ref="G473:T473">SUM(G472)</f>
        <v>7</v>
      </c>
      <c r="H473" s="10">
        <f t="shared" si="58"/>
        <v>3</v>
      </c>
      <c r="I473" s="10">
        <f t="shared" si="58"/>
        <v>6</v>
      </c>
      <c r="J473" s="10">
        <f t="shared" si="58"/>
        <v>5</v>
      </c>
      <c r="K473" s="10">
        <f t="shared" si="58"/>
        <v>5</v>
      </c>
      <c r="L473" s="10">
        <f t="shared" si="58"/>
        <v>7</v>
      </c>
      <c r="M473" s="10">
        <f t="shared" si="58"/>
        <v>4</v>
      </c>
      <c r="N473" s="10">
        <f t="shared" si="58"/>
        <v>0</v>
      </c>
      <c r="O473" s="10">
        <f t="shared" si="58"/>
        <v>4</v>
      </c>
      <c r="P473" s="10">
        <f t="shared" si="58"/>
        <v>1</v>
      </c>
      <c r="Q473" s="10">
        <f t="shared" si="58"/>
        <v>2</v>
      </c>
      <c r="R473" s="10">
        <f t="shared" si="58"/>
        <v>2</v>
      </c>
      <c r="S473" s="10">
        <f t="shared" si="58"/>
        <v>2</v>
      </c>
      <c r="T473" s="25">
        <f t="shared" si="58"/>
        <v>48</v>
      </c>
    </row>
    <row r="474" spans="2:20" ht="12.75">
      <c r="B474" s="6"/>
      <c r="C474" s="15"/>
      <c r="D474" s="15"/>
      <c r="E474" s="17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9"/>
    </row>
    <row r="475" spans="2:20" ht="12.75">
      <c r="B475" s="6"/>
      <c r="C475" s="15"/>
      <c r="D475" s="15" t="s">
        <v>508</v>
      </c>
      <c r="E475" s="17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9"/>
    </row>
    <row r="476" spans="1:20" ht="12.75">
      <c r="A476" s="6" t="s">
        <v>509</v>
      </c>
      <c r="B476" s="6" t="s">
        <v>510</v>
      </c>
      <c r="C476" s="15"/>
      <c r="D476" s="15"/>
      <c r="E476" s="26" t="s">
        <v>523</v>
      </c>
      <c r="F476" s="24">
        <v>23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20">
        <f>SUM(F476:S476)</f>
        <v>23</v>
      </c>
    </row>
    <row r="477" spans="2:20" ht="12.75">
      <c r="B477" s="6"/>
      <c r="C477" s="15"/>
      <c r="D477" s="15"/>
      <c r="E477" s="17" t="s">
        <v>19</v>
      </c>
      <c r="F477" s="10">
        <f>SUM(F476)</f>
        <v>23</v>
      </c>
      <c r="G477" s="10">
        <f aca="true" t="shared" si="59" ref="G477:T477">SUM(G476)</f>
        <v>0</v>
      </c>
      <c r="H477" s="10">
        <f t="shared" si="59"/>
        <v>0</v>
      </c>
      <c r="I477" s="10">
        <f t="shared" si="59"/>
        <v>0</v>
      </c>
      <c r="J477" s="10">
        <f t="shared" si="59"/>
        <v>0</v>
      </c>
      <c r="K477" s="10">
        <f t="shared" si="59"/>
        <v>0</v>
      </c>
      <c r="L477" s="10">
        <f t="shared" si="59"/>
        <v>0</v>
      </c>
      <c r="M477" s="10">
        <f t="shared" si="59"/>
        <v>0</v>
      </c>
      <c r="N477" s="10">
        <f t="shared" si="59"/>
        <v>0</v>
      </c>
      <c r="O477" s="10">
        <f t="shared" si="59"/>
        <v>0</v>
      </c>
      <c r="P477" s="10">
        <f t="shared" si="59"/>
        <v>0</v>
      </c>
      <c r="Q477" s="10">
        <f t="shared" si="59"/>
        <v>0</v>
      </c>
      <c r="R477" s="10">
        <f t="shared" si="59"/>
        <v>0</v>
      </c>
      <c r="S477" s="10">
        <f t="shared" si="59"/>
        <v>0</v>
      </c>
      <c r="T477" s="25">
        <f t="shared" si="59"/>
        <v>23</v>
      </c>
    </row>
    <row r="478" spans="2:20" ht="12.75">
      <c r="B478" s="6"/>
      <c r="C478" s="15"/>
      <c r="D478" s="15"/>
      <c r="E478" s="16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9"/>
    </row>
    <row r="479" spans="2:20" ht="12.75">
      <c r="B479" s="6"/>
      <c r="C479" s="15" t="s">
        <v>842</v>
      </c>
      <c r="D479" s="15"/>
      <c r="E479" s="16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9"/>
    </row>
    <row r="480" spans="2:20" ht="12.75">
      <c r="B480" s="6"/>
      <c r="C480" s="15"/>
      <c r="D480" s="15" t="s">
        <v>843</v>
      </c>
      <c r="E480" s="16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9"/>
    </row>
    <row r="481" spans="1:20" ht="12.75">
      <c r="A481" s="6" t="s">
        <v>844</v>
      </c>
      <c r="B481" s="6" t="s">
        <v>845</v>
      </c>
      <c r="C481" s="15"/>
      <c r="D481" s="15"/>
      <c r="E481" s="16" t="s">
        <v>846</v>
      </c>
      <c r="F481" s="11">
        <v>11</v>
      </c>
      <c r="G481" s="11">
        <v>2</v>
      </c>
      <c r="H481" s="11">
        <v>0</v>
      </c>
      <c r="I481" s="11">
        <v>2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20">
        <f>SUM(F481:S481)</f>
        <v>15</v>
      </c>
    </row>
    <row r="482" spans="2:20" ht="12.75">
      <c r="B482" s="6"/>
      <c r="C482" s="15"/>
      <c r="D482" s="15"/>
      <c r="E482" s="17" t="s">
        <v>19</v>
      </c>
      <c r="F482" s="10">
        <f>SUM(F481)</f>
        <v>11</v>
      </c>
      <c r="G482" s="10">
        <f aca="true" t="shared" si="60" ref="G482:T482">SUM(G481)</f>
        <v>2</v>
      </c>
      <c r="H482" s="10">
        <f t="shared" si="60"/>
        <v>0</v>
      </c>
      <c r="I482" s="10">
        <f t="shared" si="60"/>
        <v>2</v>
      </c>
      <c r="J482" s="10">
        <f t="shared" si="60"/>
        <v>0</v>
      </c>
      <c r="K482" s="10">
        <f t="shared" si="60"/>
        <v>0</v>
      </c>
      <c r="L482" s="10">
        <f t="shared" si="60"/>
        <v>0</v>
      </c>
      <c r="M482" s="10">
        <f t="shared" si="60"/>
        <v>0</v>
      </c>
      <c r="N482" s="10">
        <f t="shared" si="60"/>
        <v>0</v>
      </c>
      <c r="O482" s="10">
        <f t="shared" si="60"/>
        <v>0</v>
      </c>
      <c r="P482" s="10">
        <f t="shared" si="60"/>
        <v>0</v>
      </c>
      <c r="Q482" s="10">
        <f t="shared" si="60"/>
        <v>0</v>
      </c>
      <c r="R482" s="10">
        <f t="shared" si="60"/>
        <v>0</v>
      </c>
      <c r="S482" s="10">
        <f t="shared" si="60"/>
        <v>0</v>
      </c>
      <c r="T482" s="25">
        <f t="shared" si="60"/>
        <v>15</v>
      </c>
    </row>
    <row r="483" spans="2:20" ht="12.75">
      <c r="B483" s="6"/>
      <c r="C483" s="15"/>
      <c r="D483" s="15"/>
      <c r="E483" s="16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9"/>
    </row>
    <row r="484" spans="2:20" ht="12.75">
      <c r="B484" s="6"/>
      <c r="C484" s="15"/>
      <c r="D484" s="15" t="s">
        <v>345</v>
      </c>
      <c r="E484" s="16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9"/>
    </row>
    <row r="485" spans="1:20" ht="12.75">
      <c r="A485" s="6" t="s">
        <v>346</v>
      </c>
      <c r="B485" s="6" t="s">
        <v>347</v>
      </c>
      <c r="C485" s="15"/>
      <c r="D485" s="15"/>
      <c r="E485" s="16" t="s">
        <v>392</v>
      </c>
      <c r="F485" s="11">
        <v>13</v>
      </c>
      <c r="G485" s="11">
        <v>5</v>
      </c>
      <c r="H485" s="11">
        <v>4</v>
      </c>
      <c r="I485" s="11">
        <v>2</v>
      </c>
      <c r="J485" s="11">
        <v>3</v>
      </c>
      <c r="K485" s="11">
        <v>4</v>
      </c>
      <c r="L485" s="11">
        <v>3</v>
      </c>
      <c r="M485" s="11">
        <v>4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20">
        <f>SUM(F485:S485)</f>
        <v>38</v>
      </c>
    </row>
    <row r="486" spans="2:20" ht="12.75">
      <c r="B486" s="6"/>
      <c r="C486" s="15"/>
      <c r="D486" s="15"/>
      <c r="E486" s="17" t="s">
        <v>19</v>
      </c>
      <c r="F486" s="10">
        <f>SUM(F485)</f>
        <v>13</v>
      </c>
      <c r="G486" s="10">
        <f aca="true" t="shared" si="61" ref="G486:T486">SUM(G485)</f>
        <v>5</v>
      </c>
      <c r="H486" s="10">
        <f t="shared" si="61"/>
        <v>4</v>
      </c>
      <c r="I486" s="10">
        <f t="shared" si="61"/>
        <v>2</v>
      </c>
      <c r="J486" s="10">
        <f t="shared" si="61"/>
        <v>3</v>
      </c>
      <c r="K486" s="10">
        <f t="shared" si="61"/>
        <v>4</v>
      </c>
      <c r="L486" s="10">
        <f t="shared" si="61"/>
        <v>3</v>
      </c>
      <c r="M486" s="10">
        <f t="shared" si="61"/>
        <v>4</v>
      </c>
      <c r="N486" s="10">
        <f t="shared" si="61"/>
        <v>0</v>
      </c>
      <c r="O486" s="10">
        <f t="shared" si="61"/>
        <v>0</v>
      </c>
      <c r="P486" s="10">
        <f t="shared" si="61"/>
        <v>0</v>
      </c>
      <c r="Q486" s="10">
        <f t="shared" si="61"/>
        <v>0</v>
      </c>
      <c r="R486" s="10">
        <f t="shared" si="61"/>
        <v>0</v>
      </c>
      <c r="S486" s="10">
        <f t="shared" si="61"/>
        <v>0</v>
      </c>
      <c r="T486" s="25">
        <f t="shared" si="61"/>
        <v>38</v>
      </c>
    </row>
    <row r="487" spans="2:20" ht="12.75">
      <c r="B487" s="6"/>
      <c r="C487" s="15"/>
      <c r="D487" s="15"/>
      <c r="E487" s="17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9"/>
    </row>
    <row r="488" spans="2:20" ht="12.75">
      <c r="B488" s="6"/>
      <c r="C488" s="15" t="s">
        <v>697</v>
      </c>
      <c r="D488" s="15"/>
      <c r="E488" s="17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9"/>
    </row>
    <row r="489" spans="2:20" ht="12.75">
      <c r="B489" s="6"/>
      <c r="C489" s="15"/>
      <c r="D489" s="15" t="s">
        <v>698</v>
      </c>
      <c r="E489" s="17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9"/>
    </row>
    <row r="490" spans="1:20" ht="12.75">
      <c r="A490" s="6" t="s">
        <v>699</v>
      </c>
      <c r="B490" s="6" t="s">
        <v>700</v>
      </c>
      <c r="C490" s="15"/>
      <c r="D490" s="15"/>
      <c r="E490" s="26" t="s">
        <v>701</v>
      </c>
      <c r="F490" s="24">
        <v>37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20">
        <f>SUM(F490:S490)</f>
        <v>37</v>
      </c>
    </row>
    <row r="491" spans="2:20" ht="12.75">
      <c r="B491" s="6"/>
      <c r="C491" s="15"/>
      <c r="D491" s="15"/>
      <c r="E491" s="17" t="s">
        <v>19</v>
      </c>
      <c r="F491" s="10">
        <f>SUM(F490)</f>
        <v>37</v>
      </c>
      <c r="G491" s="10">
        <f aca="true" t="shared" si="62" ref="G491:T491">SUM(G490)</f>
        <v>0</v>
      </c>
      <c r="H491" s="10">
        <f t="shared" si="62"/>
        <v>0</v>
      </c>
      <c r="I491" s="10">
        <f t="shared" si="62"/>
        <v>0</v>
      </c>
      <c r="J491" s="10">
        <f t="shared" si="62"/>
        <v>0</v>
      </c>
      <c r="K491" s="10">
        <f t="shared" si="62"/>
        <v>0</v>
      </c>
      <c r="L491" s="10">
        <f t="shared" si="62"/>
        <v>0</v>
      </c>
      <c r="M491" s="10">
        <f t="shared" si="62"/>
        <v>0</v>
      </c>
      <c r="N491" s="10">
        <f t="shared" si="62"/>
        <v>0</v>
      </c>
      <c r="O491" s="10">
        <f t="shared" si="62"/>
        <v>0</v>
      </c>
      <c r="P491" s="10">
        <f t="shared" si="62"/>
        <v>0</v>
      </c>
      <c r="Q491" s="10">
        <f t="shared" si="62"/>
        <v>0</v>
      </c>
      <c r="R491" s="10">
        <f t="shared" si="62"/>
        <v>0</v>
      </c>
      <c r="S491" s="10">
        <f t="shared" si="62"/>
        <v>0</v>
      </c>
      <c r="T491" s="25">
        <f t="shared" si="62"/>
        <v>37</v>
      </c>
    </row>
    <row r="492" spans="2:20" ht="12.75">
      <c r="B492" s="6"/>
      <c r="C492" s="15"/>
      <c r="D492" s="15"/>
      <c r="E492" s="16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9"/>
    </row>
    <row r="493" spans="2:20" ht="12.75">
      <c r="B493" s="6"/>
      <c r="C493" s="15" t="s">
        <v>348</v>
      </c>
      <c r="D493" s="15"/>
      <c r="E493" s="16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9"/>
    </row>
    <row r="494" spans="2:20" ht="12.75">
      <c r="B494" s="6"/>
      <c r="C494" s="15"/>
      <c r="D494" s="15" t="s">
        <v>349</v>
      </c>
      <c r="E494" s="16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9"/>
    </row>
    <row r="495" spans="1:20" ht="12.75">
      <c r="A495" s="30" t="s">
        <v>350</v>
      </c>
      <c r="B495" s="30" t="s">
        <v>702</v>
      </c>
      <c r="C495" s="15"/>
      <c r="D495" s="15"/>
      <c r="E495" s="26" t="s">
        <v>703</v>
      </c>
      <c r="F495" s="10">
        <v>35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9">
        <f aca="true" t="shared" si="63" ref="T495:T500">SUM(F495:S495)</f>
        <v>35</v>
      </c>
    </row>
    <row r="496" spans="1:20" ht="12.75">
      <c r="A496" s="30" t="s">
        <v>350</v>
      </c>
      <c r="B496" s="30" t="s">
        <v>550</v>
      </c>
      <c r="C496" s="15"/>
      <c r="D496" s="15"/>
      <c r="E496" s="26" t="s">
        <v>551</v>
      </c>
      <c r="F496" s="10">
        <v>78</v>
      </c>
      <c r="G496" s="10">
        <v>8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9">
        <f t="shared" si="63"/>
        <v>86</v>
      </c>
    </row>
    <row r="497" spans="1:20" ht="12.75">
      <c r="A497" s="30" t="s">
        <v>350</v>
      </c>
      <c r="B497" s="30" t="s">
        <v>704</v>
      </c>
      <c r="C497" s="15"/>
      <c r="D497" s="15"/>
      <c r="E497" s="26" t="s">
        <v>705</v>
      </c>
      <c r="F497" s="10">
        <v>17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9">
        <f t="shared" si="63"/>
        <v>17</v>
      </c>
    </row>
    <row r="498" spans="1:20" ht="12.75">
      <c r="A498" s="30" t="s">
        <v>350</v>
      </c>
      <c r="B498" s="30" t="s">
        <v>552</v>
      </c>
      <c r="C498" s="15"/>
      <c r="D498" s="15"/>
      <c r="E498" s="26" t="s">
        <v>553</v>
      </c>
      <c r="F498" s="10">
        <v>40</v>
      </c>
      <c r="G498" s="10">
        <v>10</v>
      </c>
      <c r="H498" s="10">
        <v>14</v>
      </c>
      <c r="I498" s="10">
        <v>16</v>
      </c>
      <c r="J498" s="10">
        <v>7</v>
      </c>
      <c r="K498" s="10">
        <v>10</v>
      </c>
      <c r="L498" s="10">
        <v>8</v>
      </c>
      <c r="M498" s="10">
        <v>11</v>
      </c>
      <c r="N498" s="10">
        <v>13</v>
      </c>
      <c r="O498" s="10">
        <v>6</v>
      </c>
      <c r="P498" s="10">
        <v>0</v>
      </c>
      <c r="Q498" s="10">
        <v>0</v>
      </c>
      <c r="R498" s="10">
        <v>0</v>
      </c>
      <c r="S498" s="10">
        <v>0</v>
      </c>
      <c r="T498" s="19">
        <f t="shared" si="63"/>
        <v>135</v>
      </c>
    </row>
    <row r="499" spans="1:20" ht="12.75">
      <c r="A499" s="6" t="s">
        <v>350</v>
      </c>
      <c r="B499" s="6" t="s">
        <v>351</v>
      </c>
      <c r="C499" s="15"/>
      <c r="D499" s="15"/>
      <c r="E499" s="28" t="s">
        <v>352</v>
      </c>
      <c r="F499" s="23">
        <v>36</v>
      </c>
      <c r="G499" s="12">
        <v>18</v>
      </c>
      <c r="H499" s="12">
        <v>13</v>
      </c>
      <c r="I499" s="12">
        <v>11</v>
      </c>
      <c r="J499" s="12">
        <v>15</v>
      </c>
      <c r="K499" s="12">
        <v>16</v>
      </c>
      <c r="L499" s="12">
        <v>14</v>
      </c>
      <c r="M499" s="12">
        <v>6</v>
      </c>
      <c r="N499" s="12">
        <v>12</v>
      </c>
      <c r="O499" s="12">
        <v>21</v>
      </c>
      <c r="P499" s="12">
        <v>2</v>
      </c>
      <c r="Q499" s="12">
        <v>3</v>
      </c>
      <c r="R499" s="12">
        <v>2</v>
      </c>
      <c r="S499" s="12">
        <v>0</v>
      </c>
      <c r="T499" s="19">
        <f t="shared" si="63"/>
        <v>169</v>
      </c>
    </row>
    <row r="500" spans="1:20" ht="12.75">
      <c r="A500" s="30" t="s">
        <v>350</v>
      </c>
      <c r="B500" s="30" t="s">
        <v>706</v>
      </c>
      <c r="C500" s="15"/>
      <c r="D500" s="15"/>
      <c r="E500" s="26" t="s">
        <v>707</v>
      </c>
      <c r="F500" s="24">
        <v>22</v>
      </c>
      <c r="G500" s="11">
        <v>15</v>
      </c>
      <c r="H500" s="11">
        <v>15</v>
      </c>
      <c r="I500" s="11">
        <v>9</v>
      </c>
      <c r="J500" s="11">
        <v>11</v>
      </c>
      <c r="K500" s="11">
        <v>13</v>
      </c>
      <c r="L500" s="11">
        <v>14</v>
      </c>
      <c r="M500" s="11">
        <v>6</v>
      </c>
      <c r="N500" s="11">
        <v>15</v>
      </c>
      <c r="O500" s="11">
        <v>12</v>
      </c>
      <c r="P500" s="11">
        <v>0</v>
      </c>
      <c r="Q500" s="11">
        <v>0</v>
      </c>
      <c r="R500" s="11">
        <v>0</v>
      </c>
      <c r="S500" s="11">
        <v>0</v>
      </c>
      <c r="T500" s="20">
        <f t="shared" si="63"/>
        <v>132</v>
      </c>
    </row>
    <row r="501" spans="2:20" ht="12.75">
      <c r="B501" s="6"/>
      <c r="C501" s="15"/>
      <c r="D501" s="15"/>
      <c r="E501" s="17" t="s">
        <v>19</v>
      </c>
      <c r="F501" s="10">
        <f>SUM(F495:F500)</f>
        <v>228</v>
      </c>
      <c r="G501" s="10">
        <f aca="true" t="shared" si="64" ref="G501:T501">SUM(G495:G500)</f>
        <v>51</v>
      </c>
      <c r="H501" s="10">
        <f t="shared" si="64"/>
        <v>42</v>
      </c>
      <c r="I501" s="10">
        <f t="shared" si="64"/>
        <v>36</v>
      </c>
      <c r="J501" s="10">
        <f t="shared" si="64"/>
        <v>33</v>
      </c>
      <c r="K501" s="10">
        <f t="shared" si="64"/>
        <v>39</v>
      </c>
      <c r="L501" s="10">
        <f t="shared" si="64"/>
        <v>36</v>
      </c>
      <c r="M501" s="10">
        <f t="shared" si="64"/>
        <v>23</v>
      </c>
      <c r="N501" s="10">
        <f t="shared" si="64"/>
        <v>40</v>
      </c>
      <c r="O501" s="10">
        <f t="shared" si="64"/>
        <v>39</v>
      </c>
      <c r="P501" s="10">
        <f t="shared" si="64"/>
        <v>2</v>
      </c>
      <c r="Q501" s="10">
        <f t="shared" si="64"/>
        <v>3</v>
      </c>
      <c r="R501" s="10">
        <f t="shared" si="64"/>
        <v>2</v>
      </c>
      <c r="S501" s="10">
        <f t="shared" si="64"/>
        <v>0</v>
      </c>
      <c r="T501" s="25">
        <f t="shared" si="64"/>
        <v>574</v>
      </c>
    </row>
    <row r="502" spans="2:20" ht="12.75">
      <c r="B502" s="6"/>
      <c r="C502" s="15"/>
      <c r="D502" s="15"/>
      <c r="E502" s="17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9"/>
    </row>
    <row r="503" spans="2:20" ht="12.75">
      <c r="B503" s="6"/>
      <c r="C503" s="15" t="s">
        <v>847</v>
      </c>
      <c r="D503" s="15"/>
      <c r="E503" s="17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9"/>
    </row>
    <row r="504" spans="2:20" ht="12.75">
      <c r="B504" s="6"/>
      <c r="C504" s="15"/>
      <c r="D504" s="15" t="s">
        <v>848</v>
      </c>
      <c r="E504" s="17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9"/>
    </row>
    <row r="505" spans="1:20" ht="12.75">
      <c r="A505" s="6" t="s">
        <v>849</v>
      </c>
      <c r="B505" s="6" t="s">
        <v>850</v>
      </c>
      <c r="C505" s="15"/>
      <c r="D505" s="15"/>
      <c r="E505" s="26" t="s">
        <v>851</v>
      </c>
      <c r="F505" s="24">
        <v>0</v>
      </c>
      <c r="G505" s="11">
        <v>4</v>
      </c>
      <c r="H505" s="11">
        <v>0</v>
      </c>
      <c r="I505" s="11">
        <v>2</v>
      </c>
      <c r="J505" s="11">
        <v>0</v>
      </c>
      <c r="K505" s="11">
        <v>2</v>
      </c>
      <c r="L505" s="11">
        <v>1</v>
      </c>
      <c r="M505" s="11">
        <v>1</v>
      </c>
      <c r="N505" s="11">
        <v>0</v>
      </c>
      <c r="O505" s="11">
        <v>1</v>
      </c>
      <c r="P505" s="11">
        <v>0</v>
      </c>
      <c r="Q505" s="11">
        <v>0</v>
      </c>
      <c r="R505" s="11">
        <v>0</v>
      </c>
      <c r="S505" s="11">
        <v>0</v>
      </c>
      <c r="T505" s="20">
        <f>SUM(F505:S505)</f>
        <v>11</v>
      </c>
    </row>
    <row r="506" spans="2:20" ht="12.75">
      <c r="B506" s="6"/>
      <c r="C506" s="15"/>
      <c r="D506" s="15"/>
      <c r="E506" s="17" t="s">
        <v>19</v>
      </c>
      <c r="F506" s="10">
        <f>SUM(F505)</f>
        <v>0</v>
      </c>
      <c r="G506" s="10">
        <f aca="true" t="shared" si="65" ref="G506:T506">SUM(G505)</f>
        <v>4</v>
      </c>
      <c r="H506" s="10">
        <f t="shared" si="65"/>
        <v>0</v>
      </c>
      <c r="I506" s="10">
        <f t="shared" si="65"/>
        <v>2</v>
      </c>
      <c r="J506" s="10">
        <f t="shared" si="65"/>
        <v>0</v>
      </c>
      <c r="K506" s="10">
        <f t="shared" si="65"/>
        <v>2</v>
      </c>
      <c r="L506" s="10">
        <f t="shared" si="65"/>
        <v>1</v>
      </c>
      <c r="M506" s="10">
        <f t="shared" si="65"/>
        <v>1</v>
      </c>
      <c r="N506" s="10">
        <f t="shared" si="65"/>
        <v>0</v>
      </c>
      <c r="O506" s="10">
        <f t="shared" si="65"/>
        <v>1</v>
      </c>
      <c r="P506" s="10">
        <f t="shared" si="65"/>
        <v>0</v>
      </c>
      <c r="Q506" s="10">
        <f t="shared" si="65"/>
        <v>0</v>
      </c>
      <c r="R506" s="10">
        <f t="shared" si="65"/>
        <v>0</v>
      </c>
      <c r="S506" s="10">
        <f t="shared" si="65"/>
        <v>0</v>
      </c>
      <c r="T506" s="25">
        <f t="shared" si="65"/>
        <v>11</v>
      </c>
    </row>
    <row r="507" spans="2:20" ht="12.75">
      <c r="B507" s="6"/>
      <c r="C507" s="15"/>
      <c r="D507" s="15"/>
      <c r="E507" s="16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9"/>
    </row>
    <row r="508" spans="2:20" ht="12.75">
      <c r="B508" s="6"/>
      <c r="C508" s="15" t="s">
        <v>353</v>
      </c>
      <c r="D508" s="15"/>
      <c r="E508" s="16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9"/>
    </row>
    <row r="509" spans="2:20" ht="12.75">
      <c r="B509" s="6"/>
      <c r="C509" s="15"/>
      <c r="D509" s="15" t="s">
        <v>852</v>
      </c>
      <c r="E509" s="16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9"/>
    </row>
    <row r="510" spans="1:20" ht="12.75">
      <c r="A510" s="30" t="s">
        <v>853</v>
      </c>
      <c r="B510" s="30" t="s">
        <v>854</v>
      </c>
      <c r="C510" s="15"/>
      <c r="D510" s="15"/>
      <c r="E510" s="26" t="s">
        <v>855</v>
      </c>
      <c r="F510" s="24">
        <v>5</v>
      </c>
      <c r="G510" s="11">
        <v>2</v>
      </c>
      <c r="H510" s="11">
        <v>1</v>
      </c>
      <c r="I510" s="11">
        <v>1</v>
      </c>
      <c r="J510" s="11">
        <v>1</v>
      </c>
      <c r="K510" s="11">
        <v>2</v>
      </c>
      <c r="L510" s="11">
        <v>1</v>
      </c>
      <c r="M510" s="11">
        <v>3</v>
      </c>
      <c r="N510" s="11">
        <v>1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20">
        <f>SUM(F510:S510)</f>
        <v>17</v>
      </c>
    </row>
    <row r="511" spans="2:20" ht="12.75">
      <c r="B511" s="6"/>
      <c r="C511" s="15"/>
      <c r="D511" s="15"/>
      <c r="E511" s="17" t="s">
        <v>19</v>
      </c>
      <c r="F511" s="10">
        <f>SUM(F510)</f>
        <v>5</v>
      </c>
      <c r="G511" s="10">
        <f aca="true" t="shared" si="66" ref="G511:T511">SUM(G510)</f>
        <v>2</v>
      </c>
      <c r="H511" s="10">
        <f t="shared" si="66"/>
        <v>1</v>
      </c>
      <c r="I511" s="10">
        <f t="shared" si="66"/>
        <v>1</v>
      </c>
      <c r="J511" s="10">
        <f t="shared" si="66"/>
        <v>1</v>
      </c>
      <c r="K511" s="10">
        <f t="shared" si="66"/>
        <v>2</v>
      </c>
      <c r="L511" s="10">
        <f t="shared" si="66"/>
        <v>1</v>
      </c>
      <c r="M511" s="10">
        <f t="shared" si="66"/>
        <v>3</v>
      </c>
      <c r="N511" s="10">
        <f t="shared" si="66"/>
        <v>1</v>
      </c>
      <c r="O511" s="10">
        <f t="shared" si="66"/>
        <v>0</v>
      </c>
      <c r="P511" s="10">
        <f t="shared" si="66"/>
        <v>0</v>
      </c>
      <c r="Q511" s="10">
        <f t="shared" si="66"/>
        <v>0</v>
      </c>
      <c r="R511" s="10">
        <f t="shared" si="66"/>
        <v>0</v>
      </c>
      <c r="S511" s="10">
        <f t="shared" si="66"/>
        <v>0</v>
      </c>
      <c r="T511" s="25">
        <f t="shared" si="66"/>
        <v>17</v>
      </c>
    </row>
    <row r="512" spans="2:20" ht="12.75">
      <c r="B512" s="6"/>
      <c r="C512" s="15"/>
      <c r="D512" s="15"/>
      <c r="E512" s="17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9"/>
    </row>
    <row r="513" spans="2:20" ht="12.75">
      <c r="B513" s="6"/>
      <c r="C513" s="15"/>
      <c r="D513" s="15" t="s">
        <v>354</v>
      </c>
      <c r="E513" s="16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9"/>
    </row>
    <row r="514" spans="1:20" ht="12.75">
      <c r="A514" s="6" t="s">
        <v>355</v>
      </c>
      <c r="B514" s="6" t="s">
        <v>356</v>
      </c>
      <c r="C514" s="15"/>
      <c r="D514" s="15"/>
      <c r="E514" s="22" t="s">
        <v>357</v>
      </c>
      <c r="F514" s="24">
        <v>0</v>
      </c>
      <c r="G514" s="11">
        <v>2</v>
      </c>
      <c r="H514" s="11">
        <v>3</v>
      </c>
      <c r="I514" s="11">
        <v>4</v>
      </c>
      <c r="J514" s="11">
        <v>3</v>
      </c>
      <c r="K514" s="11">
        <v>3</v>
      </c>
      <c r="L514" s="11">
        <v>7</v>
      </c>
      <c r="M514" s="11">
        <v>2</v>
      </c>
      <c r="N514" s="11">
        <v>4</v>
      </c>
      <c r="O514" s="11">
        <v>1</v>
      </c>
      <c r="P514" s="11">
        <v>0</v>
      </c>
      <c r="Q514" s="11">
        <v>0</v>
      </c>
      <c r="R514" s="11">
        <v>0</v>
      </c>
      <c r="S514" s="11">
        <v>0</v>
      </c>
      <c r="T514" s="20">
        <f>SUM(F514:S514)</f>
        <v>29</v>
      </c>
    </row>
    <row r="515" spans="2:20" ht="12.75">
      <c r="B515" s="6"/>
      <c r="C515" s="15"/>
      <c r="D515" s="15"/>
      <c r="E515" s="17" t="s">
        <v>19</v>
      </c>
      <c r="F515" s="10">
        <f>SUM(F514)</f>
        <v>0</v>
      </c>
      <c r="G515" s="10">
        <f aca="true" t="shared" si="67" ref="G515:T515">SUM(G514)</f>
        <v>2</v>
      </c>
      <c r="H515" s="10">
        <f t="shared" si="67"/>
        <v>3</v>
      </c>
      <c r="I515" s="10">
        <f t="shared" si="67"/>
        <v>4</v>
      </c>
      <c r="J515" s="10">
        <f t="shared" si="67"/>
        <v>3</v>
      </c>
      <c r="K515" s="10">
        <f t="shared" si="67"/>
        <v>3</v>
      </c>
      <c r="L515" s="10">
        <f t="shared" si="67"/>
        <v>7</v>
      </c>
      <c r="M515" s="10">
        <f t="shared" si="67"/>
        <v>2</v>
      </c>
      <c r="N515" s="10">
        <f t="shared" si="67"/>
        <v>4</v>
      </c>
      <c r="O515" s="10">
        <f t="shared" si="67"/>
        <v>1</v>
      </c>
      <c r="P515" s="10">
        <f t="shared" si="67"/>
        <v>0</v>
      </c>
      <c r="Q515" s="10">
        <f t="shared" si="67"/>
        <v>0</v>
      </c>
      <c r="R515" s="10">
        <f t="shared" si="67"/>
        <v>0</v>
      </c>
      <c r="S515" s="10">
        <f t="shared" si="67"/>
        <v>0</v>
      </c>
      <c r="T515" s="25">
        <f t="shared" si="67"/>
        <v>29</v>
      </c>
    </row>
    <row r="516" spans="2:20" ht="12.75">
      <c r="B516" s="6"/>
      <c r="C516" s="15"/>
      <c r="D516" s="15"/>
      <c r="E516" s="17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9"/>
    </row>
    <row r="517" spans="2:20" ht="12.75">
      <c r="B517" s="6"/>
      <c r="C517" s="15"/>
      <c r="D517" s="15" t="s">
        <v>856</v>
      </c>
      <c r="E517" s="17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9"/>
    </row>
    <row r="518" spans="1:20" ht="12.75">
      <c r="A518" s="30" t="s">
        <v>857</v>
      </c>
      <c r="B518" s="30" t="s">
        <v>858</v>
      </c>
      <c r="C518" s="15"/>
      <c r="D518" s="15"/>
      <c r="E518" s="26" t="s">
        <v>859</v>
      </c>
      <c r="F518" s="24">
        <v>46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20">
        <f>SUM(F518:S518)</f>
        <v>46</v>
      </c>
    </row>
    <row r="519" spans="2:20" ht="12.75">
      <c r="B519" s="6"/>
      <c r="C519" s="15"/>
      <c r="D519" s="15"/>
      <c r="E519" s="17" t="s">
        <v>19</v>
      </c>
      <c r="F519" s="10">
        <f>SUM(F518)</f>
        <v>46</v>
      </c>
      <c r="G519" s="10">
        <f aca="true" t="shared" si="68" ref="G519:T519">SUM(G518)</f>
        <v>0</v>
      </c>
      <c r="H519" s="10">
        <f t="shared" si="68"/>
        <v>0</v>
      </c>
      <c r="I519" s="10">
        <f t="shared" si="68"/>
        <v>0</v>
      </c>
      <c r="J519" s="10">
        <f t="shared" si="68"/>
        <v>0</v>
      </c>
      <c r="K519" s="10">
        <f t="shared" si="68"/>
        <v>0</v>
      </c>
      <c r="L519" s="10">
        <f t="shared" si="68"/>
        <v>0</v>
      </c>
      <c r="M519" s="10">
        <f t="shared" si="68"/>
        <v>0</v>
      </c>
      <c r="N519" s="10">
        <f t="shared" si="68"/>
        <v>0</v>
      </c>
      <c r="O519" s="10">
        <f t="shared" si="68"/>
        <v>0</v>
      </c>
      <c r="P519" s="10">
        <f t="shared" si="68"/>
        <v>0</v>
      </c>
      <c r="Q519" s="10">
        <f t="shared" si="68"/>
        <v>0</v>
      </c>
      <c r="R519" s="10">
        <f t="shared" si="68"/>
        <v>0</v>
      </c>
      <c r="S519" s="10">
        <f t="shared" si="68"/>
        <v>0</v>
      </c>
      <c r="T519" s="25">
        <f t="shared" si="68"/>
        <v>46</v>
      </c>
    </row>
    <row r="520" spans="2:20" ht="12.75">
      <c r="B520" s="6"/>
      <c r="C520" s="15"/>
      <c r="D520" s="15"/>
      <c r="E520" s="16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9"/>
    </row>
    <row r="521" spans="2:20" ht="12.75">
      <c r="B521" s="6"/>
      <c r="C521" s="15" t="s">
        <v>358</v>
      </c>
      <c r="D521" s="15"/>
      <c r="E521" s="16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9"/>
    </row>
    <row r="522" spans="2:20" ht="12.75">
      <c r="B522" s="6"/>
      <c r="C522" s="15"/>
      <c r="D522" s="15" t="s">
        <v>359</v>
      </c>
      <c r="E522" s="16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9"/>
    </row>
    <row r="523" spans="1:20" ht="12.75">
      <c r="A523" s="30" t="s">
        <v>360</v>
      </c>
      <c r="B523" s="30" t="s">
        <v>860</v>
      </c>
      <c r="C523" s="15"/>
      <c r="D523" s="15"/>
      <c r="E523" s="28" t="s">
        <v>861</v>
      </c>
      <c r="F523" s="23">
        <v>0</v>
      </c>
      <c r="G523" s="10">
        <v>7</v>
      </c>
      <c r="H523" s="10">
        <v>7</v>
      </c>
      <c r="I523" s="10">
        <v>5</v>
      </c>
      <c r="J523" s="10">
        <v>6</v>
      </c>
      <c r="K523" s="10">
        <v>11</v>
      </c>
      <c r="L523" s="10">
        <v>6</v>
      </c>
      <c r="M523" s="10">
        <v>4</v>
      </c>
      <c r="N523" s="10">
        <v>9</v>
      </c>
      <c r="O523" s="10">
        <v>4</v>
      </c>
      <c r="P523" s="10">
        <v>0</v>
      </c>
      <c r="Q523" s="10">
        <v>0</v>
      </c>
      <c r="R523" s="10">
        <v>0</v>
      </c>
      <c r="S523" s="10">
        <v>0</v>
      </c>
      <c r="T523" s="19">
        <f>SUM(F523:S523)</f>
        <v>59</v>
      </c>
    </row>
    <row r="524" spans="1:20" ht="12.75">
      <c r="A524" s="6" t="s">
        <v>360</v>
      </c>
      <c r="B524" s="6" t="s">
        <v>774</v>
      </c>
      <c r="C524" s="15"/>
      <c r="D524" s="15"/>
      <c r="E524" s="22" t="s">
        <v>775</v>
      </c>
      <c r="F524" s="23">
        <v>0</v>
      </c>
      <c r="G524" s="12">
        <v>12</v>
      </c>
      <c r="H524" s="12">
        <v>7</v>
      </c>
      <c r="I524" s="12">
        <v>7</v>
      </c>
      <c r="J524" s="12">
        <v>4</v>
      </c>
      <c r="K524" s="12">
        <v>7</v>
      </c>
      <c r="L524" s="12">
        <v>2</v>
      </c>
      <c r="M524" s="12">
        <v>7</v>
      </c>
      <c r="N524" s="12">
        <v>1</v>
      </c>
      <c r="O524" s="12">
        <v>3</v>
      </c>
      <c r="P524" s="12">
        <v>2</v>
      </c>
      <c r="Q524" s="12">
        <v>2</v>
      </c>
      <c r="R524" s="12">
        <v>3</v>
      </c>
      <c r="S524" s="12">
        <v>0</v>
      </c>
      <c r="T524" s="19">
        <f>SUM(F524:S524)</f>
        <v>57</v>
      </c>
    </row>
    <row r="525" spans="1:20" ht="12.75">
      <c r="A525" s="6" t="s">
        <v>360</v>
      </c>
      <c r="B525" s="6" t="s">
        <v>361</v>
      </c>
      <c r="C525" s="15"/>
      <c r="D525" s="15"/>
      <c r="E525" s="16" t="s">
        <v>776</v>
      </c>
      <c r="F525" s="24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11</v>
      </c>
      <c r="Q525" s="11">
        <v>11</v>
      </c>
      <c r="R525" s="11">
        <v>15</v>
      </c>
      <c r="S525" s="11">
        <v>16</v>
      </c>
      <c r="T525" s="20">
        <f>SUM(F525:S525)</f>
        <v>53</v>
      </c>
    </row>
    <row r="526" spans="2:20" ht="12.75">
      <c r="B526" s="6"/>
      <c r="C526" s="15"/>
      <c r="D526" s="15"/>
      <c r="E526" s="17" t="s">
        <v>19</v>
      </c>
      <c r="F526" s="10">
        <f>SUM(F523:F525)</f>
        <v>0</v>
      </c>
      <c r="G526" s="10">
        <f aca="true" t="shared" si="69" ref="G526:T526">SUM(G523:G525)</f>
        <v>19</v>
      </c>
      <c r="H526" s="10">
        <f t="shared" si="69"/>
        <v>14</v>
      </c>
      <c r="I526" s="10">
        <f t="shared" si="69"/>
        <v>12</v>
      </c>
      <c r="J526" s="10">
        <f t="shared" si="69"/>
        <v>10</v>
      </c>
      <c r="K526" s="10">
        <f t="shared" si="69"/>
        <v>18</v>
      </c>
      <c r="L526" s="10">
        <f t="shared" si="69"/>
        <v>8</v>
      </c>
      <c r="M526" s="10">
        <f t="shared" si="69"/>
        <v>11</v>
      </c>
      <c r="N526" s="10">
        <f t="shared" si="69"/>
        <v>10</v>
      </c>
      <c r="O526" s="10">
        <f t="shared" si="69"/>
        <v>7</v>
      </c>
      <c r="P526" s="10">
        <f t="shared" si="69"/>
        <v>13</v>
      </c>
      <c r="Q526" s="10">
        <f t="shared" si="69"/>
        <v>13</v>
      </c>
      <c r="R526" s="10">
        <f t="shared" si="69"/>
        <v>18</v>
      </c>
      <c r="S526" s="10">
        <f t="shared" si="69"/>
        <v>16</v>
      </c>
      <c r="T526" s="25">
        <f t="shared" si="69"/>
        <v>169</v>
      </c>
    </row>
    <row r="527" spans="2:20" ht="12.75">
      <c r="B527" s="6"/>
      <c r="C527" s="15"/>
      <c r="D527" s="15"/>
      <c r="E527" s="17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9"/>
    </row>
    <row r="528" spans="2:20" ht="12.75">
      <c r="B528" s="6"/>
      <c r="C528" s="15" t="s">
        <v>617</v>
      </c>
      <c r="D528" s="15"/>
      <c r="E528" s="17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9"/>
    </row>
    <row r="529" spans="2:20" ht="12.75">
      <c r="B529" s="6"/>
      <c r="C529" s="15"/>
      <c r="D529" s="15" t="s">
        <v>618</v>
      </c>
      <c r="E529" s="17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9"/>
    </row>
    <row r="530" spans="1:20" ht="12.75">
      <c r="A530" s="6" t="s">
        <v>619</v>
      </c>
      <c r="B530" s="6" t="s">
        <v>620</v>
      </c>
      <c r="C530" s="15"/>
      <c r="D530" s="15"/>
      <c r="E530" s="26" t="s">
        <v>621</v>
      </c>
      <c r="F530" s="24">
        <v>19</v>
      </c>
      <c r="G530" s="11">
        <v>11</v>
      </c>
      <c r="H530" s="11">
        <v>8</v>
      </c>
      <c r="I530" s="11">
        <v>8</v>
      </c>
      <c r="J530" s="11">
        <v>1</v>
      </c>
      <c r="K530" s="11">
        <v>7</v>
      </c>
      <c r="L530" s="11">
        <v>7</v>
      </c>
      <c r="M530" s="11">
        <v>6</v>
      </c>
      <c r="N530" s="11">
        <v>8</v>
      </c>
      <c r="O530" s="11">
        <v>8</v>
      </c>
      <c r="P530" s="11">
        <v>5</v>
      </c>
      <c r="Q530" s="11">
        <v>7</v>
      </c>
      <c r="R530" s="11">
        <v>3</v>
      </c>
      <c r="S530" s="11">
        <v>0</v>
      </c>
      <c r="T530" s="20">
        <f>SUM(F530:S530)</f>
        <v>98</v>
      </c>
    </row>
    <row r="531" spans="2:20" ht="12.75">
      <c r="B531" s="6"/>
      <c r="C531" s="15"/>
      <c r="D531" s="15"/>
      <c r="E531" s="17" t="s">
        <v>19</v>
      </c>
      <c r="F531" s="10">
        <f>SUM(F530)</f>
        <v>19</v>
      </c>
      <c r="G531" s="10">
        <f aca="true" t="shared" si="70" ref="G531:T531">SUM(G530)</f>
        <v>11</v>
      </c>
      <c r="H531" s="10">
        <f t="shared" si="70"/>
        <v>8</v>
      </c>
      <c r="I531" s="10">
        <f t="shared" si="70"/>
        <v>8</v>
      </c>
      <c r="J531" s="10">
        <f t="shared" si="70"/>
        <v>1</v>
      </c>
      <c r="K531" s="10">
        <f t="shared" si="70"/>
        <v>7</v>
      </c>
      <c r="L531" s="10">
        <f t="shared" si="70"/>
        <v>7</v>
      </c>
      <c r="M531" s="10">
        <f t="shared" si="70"/>
        <v>6</v>
      </c>
      <c r="N531" s="10">
        <f t="shared" si="70"/>
        <v>8</v>
      </c>
      <c r="O531" s="10">
        <f t="shared" si="70"/>
        <v>8</v>
      </c>
      <c r="P531" s="10">
        <f t="shared" si="70"/>
        <v>5</v>
      </c>
      <c r="Q531" s="10">
        <f t="shared" si="70"/>
        <v>7</v>
      </c>
      <c r="R531" s="10">
        <f t="shared" si="70"/>
        <v>3</v>
      </c>
      <c r="S531" s="10">
        <f t="shared" si="70"/>
        <v>0</v>
      </c>
      <c r="T531" s="25">
        <f t="shared" si="70"/>
        <v>98</v>
      </c>
    </row>
    <row r="532" spans="2:20" ht="12.75">
      <c r="B532" s="6"/>
      <c r="C532" s="15"/>
      <c r="D532" s="15"/>
      <c r="E532" s="17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9"/>
    </row>
    <row r="533" spans="2:20" ht="12.75">
      <c r="B533" s="6"/>
      <c r="C533" s="15"/>
      <c r="D533" s="15" t="s">
        <v>708</v>
      </c>
      <c r="E533" s="17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9"/>
    </row>
    <row r="534" spans="1:20" ht="12.75">
      <c r="A534" s="30" t="s">
        <v>709</v>
      </c>
      <c r="B534" s="30" t="s">
        <v>710</v>
      </c>
      <c r="C534" s="15"/>
      <c r="D534" s="15"/>
      <c r="E534" s="26" t="s">
        <v>711</v>
      </c>
      <c r="F534" s="24">
        <v>10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20">
        <f>SUM(F534:S534)</f>
        <v>10</v>
      </c>
    </row>
    <row r="535" spans="1:20" ht="12.75">
      <c r="A535" s="30"/>
      <c r="B535" s="30"/>
      <c r="C535" s="15"/>
      <c r="D535" s="15"/>
      <c r="E535" s="17" t="s">
        <v>19</v>
      </c>
      <c r="F535" s="10">
        <f>SUM(F534)</f>
        <v>10</v>
      </c>
      <c r="G535" s="10">
        <f aca="true" t="shared" si="71" ref="G535:T535">SUM(G534)</f>
        <v>0</v>
      </c>
      <c r="H535" s="10">
        <f t="shared" si="71"/>
        <v>0</v>
      </c>
      <c r="I535" s="10">
        <f t="shared" si="71"/>
        <v>0</v>
      </c>
      <c r="J535" s="10">
        <f t="shared" si="71"/>
        <v>0</v>
      </c>
      <c r="K535" s="10">
        <f t="shared" si="71"/>
        <v>0</v>
      </c>
      <c r="L535" s="10">
        <f t="shared" si="71"/>
        <v>0</v>
      </c>
      <c r="M535" s="10">
        <f t="shared" si="71"/>
        <v>0</v>
      </c>
      <c r="N535" s="10">
        <f t="shared" si="71"/>
        <v>0</v>
      </c>
      <c r="O535" s="10">
        <f t="shared" si="71"/>
        <v>0</v>
      </c>
      <c r="P535" s="10">
        <f t="shared" si="71"/>
        <v>0</v>
      </c>
      <c r="Q535" s="10">
        <f t="shared" si="71"/>
        <v>0</v>
      </c>
      <c r="R535" s="10">
        <f t="shared" si="71"/>
        <v>0</v>
      </c>
      <c r="S535" s="10">
        <f t="shared" si="71"/>
        <v>0</v>
      </c>
      <c r="T535" s="25">
        <f t="shared" si="71"/>
        <v>10</v>
      </c>
    </row>
    <row r="536" spans="1:20" ht="12.75">
      <c r="A536" s="30"/>
      <c r="B536" s="30"/>
      <c r="C536" s="15"/>
      <c r="D536" s="15"/>
      <c r="E536" s="17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9"/>
    </row>
    <row r="537" spans="1:20" ht="12.75">
      <c r="A537" s="30"/>
      <c r="B537" s="30"/>
      <c r="C537" s="15" t="s">
        <v>712</v>
      </c>
      <c r="D537" s="15"/>
      <c r="E537" s="17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9"/>
    </row>
    <row r="538" spans="1:20" ht="12.75">
      <c r="A538" s="30"/>
      <c r="B538" s="30"/>
      <c r="C538" s="15"/>
      <c r="D538" s="15" t="s">
        <v>713</v>
      </c>
      <c r="E538" s="17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9"/>
    </row>
    <row r="539" spans="1:20" ht="12.75">
      <c r="A539" s="30" t="s">
        <v>714</v>
      </c>
      <c r="B539" s="30" t="s">
        <v>715</v>
      </c>
      <c r="C539" s="15"/>
      <c r="D539" s="15"/>
      <c r="E539" s="26" t="s">
        <v>716</v>
      </c>
      <c r="F539" s="10">
        <v>12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9">
        <f>SUM(F539:S539)</f>
        <v>12</v>
      </c>
    </row>
    <row r="540" spans="1:20" ht="12.75">
      <c r="A540" s="30" t="s">
        <v>714</v>
      </c>
      <c r="B540" s="30" t="s">
        <v>717</v>
      </c>
      <c r="C540" s="15"/>
      <c r="D540" s="15"/>
      <c r="E540" s="26" t="s">
        <v>718</v>
      </c>
      <c r="F540" s="10">
        <v>22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9">
        <f>SUM(F540:S540)</f>
        <v>22</v>
      </c>
    </row>
    <row r="541" spans="1:20" ht="12.75">
      <c r="A541" s="30" t="s">
        <v>714</v>
      </c>
      <c r="B541" s="30" t="s">
        <v>719</v>
      </c>
      <c r="C541" s="15"/>
      <c r="D541" s="15"/>
      <c r="E541" s="26" t="s">
        <v>720</v>
      </c>
      <c r="F541" s="10">
        <v>34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9">
        <f>SUM(F541:S541)</f>
        <v>34</v>
      </c>
    </row>
    <row r="542" spans="1:20" ht="12.75">
      <c r="A542" s="6" t="s">
        <v>714</v>
      </c>
      <c r="B542" s="30" t="s">
        <v>777</v>
      </c>
      <c r="C542" s="1"/>
      <c r="D542" s="1"/>
      <c r="E542" s="26" t="s">
        <v>778</v>
      </c>
      <c r="F542" s="24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15</v>
      </c>
      <c r="N542" s="11">
        <v>10</v>
      </c>
      <c r="O542" s="11">
        <v>15</v>
      </c>
      <c r="P542" s="11">
        <v>5</v>
      </c>
      <c r="Q542" s="11">
        <v>0</v>
      </c>
      <c r="R542" s="11">
        <v>0</v>
      </c>
      <c r="S542" s="11">
        <v>0</v>
      </c>
      <c r="T542" s="20">
        <f>SUM(F542:S542)</f>
        <v>45</v>
      </c>
    </row>
    <row r="543" spans="1:20" ht="12.75">
      <c r="A543" s="30"/>
      <c r="B543" s="30"/>
      <c r="C543" s="15"/>
      <c r="D543" s="15"/>
      <c r="E543" s="17" t="s">
        <v>19</v>
      </c>
      <c r="F543" s="10">
        <f>SUM(F539:F542)</f>
        <v>68</v>
      </c>
      <c r="G543" s="10">
        <f aca="true" t="shared" si="72" ref="G543:T543">SUM(G539:G542)</f>
        <v>0</v>
      </c>
      <c r="H543" s="10">
        <f t="shared" si="72"/>
        <v>0</v>
      </c>
      <c r="I543" s="10">
        <f t="shared" si="72"/>
        <v>0</v>
      </c>
      <c r="J543" s="10">
        <f t="shared" si="72"/>
        <v>0</v>
      </c>
      <c r="K543" s="10">
        <f t="shared" si="72"/>
        <v>0</v>
      </c>
      <c r="L543" s="10">
        <f t="shared" si="72"/>
        <v>0</v>
      </c>
      <c r="M543" s="10">
        <f t="shared" si="72"/>
        <v>15</v>
      </c>
      <c r="N543" s="10">
        <f t="shared" si="72"/>
        <v>10</v>
      </c>
      <c r="O543" s="10">
        <f t="shared" si="72"/>
        <v>15</v>
      </c>
      <c r="P543" s="10">
        <f t="shared" si="72"/>
        <v>5</v>
      </c>
      <c r="Q543" s="10">
        <f t="shared" si="72"/>
        <v>0</v>
      </c>
      <c r="R543" s="10">
        <f t="shared" si="72"/>
        <v>0</v>
      </c>
      <c r="S543" s="10">
        <f t="shared" si="72"/>
        <v>0</v>
      </c>
      <c r="T543" s="25">
        <f t="shared" si="72"/>
        <v>113</v>
      </c>
    </row>
    <row r="544" spans="1:20" ht="12.75">
      <c r="A544" s="30"/>
      <c r="B544" s="30"/>
      <c r="C544" s="15"/>
      <c r="D544" s="15"/>
      <c r="E544" s="17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9"/>
    </row>
    <row r="545" spans="1:20" ht="12.75">
      <c r="A545" s="30"/>
      <c r="B545" s="30"/>
      <c r="C545" s="15" t="s">
        <v>862</v>
      </c>
      <c r="D545" s="15"/>
      <c r="E545" s="17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9"/>
    </row>
    <row r="546" spans="1:20" ht="12.75">
      <c r="A546" s="30"/>
      <c r="B546" s="30"/>
      <c r="C546" s="15"/>
      <c r="D546" s="15" t="s">
        <v>863</v>
      </c>
      <c r="E546" s="17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9"/>
    </row>
    <row r="547" spans="1:20" ht="12.75">
      <c r="A547" s="30" t="s">
        <v>864</v>
      </c>
      <c r="B547" s="30" t="s">
        <v>865</v>
      </c>
      <c r="C547" s="15"/>
      <c r="D547" s="15"/>
      <c r="E547" s="26" t="s">
        <v>866</v>
      </c>
      <c r="F547" s="24">
        <v>0</v>
      </c>
      <c r="G547" s="11">
        <v>11</v>
      </c>
      <c r="H547" s="11">
        <v>9</v>
      </c>
      <c r="I547" s="11">
        <v>12</v>
      </c>
      <c r="J547" s="11">
        <v>8</v>
      </c>
      <c r="K547" s="11">
        <v>4</v>
      </c>
      <c r="L547" s="11">
        <v>11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20">
        <f>SUM(F547:S547)</f>
        <v>55</v>
      </c>
    </row>
    <row r="548" spans="1:20" ht="12.75">
      <c r="A548" s="30"/>
      <c r="B548" s="30"/>
      <c r="C548" s="15"/>
      <c r="D548" s="15"/>
      <c r="E548" s="17" t="s">
        <v>19</v>
      </c>
      <c r="F548" s="10">
        <f>SUM(F547)</f>
        <v>0</v>
      </c>
      <c r="G548" s="10">
        <f aca="true" t="shared" si="73" ref="G548:T548">SUM(G547)</f>
        <v>11</v>
      </c>
      <c r="H548" s="10">
        <f t="shared" si="73"/>
        <v>9</v>
      </c>
      <c r="I548" s="10">
        <f t="shared" si="73"/>
        <v>12</v>
      </c>
      <c r="J548" s="10">
        <f t="shared" si="73"/>
        <v>8</v>
      </c>
      <c r="K548" s="10">
        <f t="shared" si="73"/>
        <v>4</v>
      </c>
      <c r="L548" s="10">
        <f t="shared" si="73"/>
        <v>11</v>
      </c>
      <c r="M548" s="10">
        <f t="shared" si="73"/>
        <v>0</v>
      </c>
      <c r="N548" s="10">
        <f t="shared" si="73"/>
        <v>0</v>
      </c>
      <c r="O548" s="10">
        <f t="shared" si="73"/>
        <v>0</v>
      </c>
      <c r="P548" s="10">
        <f t="shared" si="73"/>
        <v>0</v>
      </c>
      <c r="Q548" s="10">
        <f t="shared" si="73"/>
        <v>0</v>
      </c>
      <c r="R548" s="10">
        <f t="shared" si="73"/>
        <v>0</v>
      </c>
      <c r="S548" s="10">
        <f t="shared" si="73"/>
        <v>0</v>
      </c>
      <c r="T548" s="25">
        <f t="shared" si="73"/>
        <v>55</v>
      </c>
    </row>
    <row r="549" spans="2:20" ht="12.75">
      <c r="B549" s="6"/>
      <c r="C549" s="15"/>
      <c r="D549" s="15"/>
      <c r="E549" s="16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9"/>
    </row>
    <row r="550" spans="2:20" ht="12.75">
      <c r="B550" s="6"/>
      <c r="C550" s="15" t="s">
        <v>362</v>
      </c>
      <c r="D550" s="15"/>
      <c r="E550" s="16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9"/>
    </row>
    <row r="551" spans="2:20" ht="12.75">
      <c r="B551" s="6"/>
      <c r="C551" s="15"/>
      <c r="D551" s="15" t="s">
        <v>363</v>
      </c>
      <c r="E551" s="16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9"/>
    </row>
    <row r="552" spans="1:20" ht="12.75">
      <c r="A552" s="30" t="s">
        <v>364</v>
      </c>
      <c r="B552" s="30" t="s">
        <v>554</v>
      </c>
      <c r="C552" s="15"/>
      <c r="D552" s="15"/>
      <c r="E552" s="26" t="s">
        <v>555</v>
      </c>
      <c r="F552" s="10">
        <v>48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9">
        <f>SUM(F552:S552)</f>
        <v>48</v>
      </c>
    </row>
    <row r="553" spans="1:22" ht="12.75">
      <c r="A553" s="6" t="s">
        <v>364</v>
      </c>
      <c r="B553" s="6" t="s">
        <v>365</v>
      </c>
      <c r="C553" s="15"/>
      <c r="D553" s="15"/>
      <c r="E553" s="16" t="s">
        <v>366</v>
      </c>
      <c r="F553" s="10">
        <v>26</v>
      </c>
      <c r="G553" s="10">
        <v>17</v>
      </c>
      <c r="H553" s="10">
        <v>19</v>
      </c>
      <c r="I553" s="10">
        <v>15</v>
      </c>
      <c r="J553" s="10">
        <v>13</v>
      </c>
      <c r="K553" s="10">
        <v>19</v>
      </c>
      <c r="L553" s="10">
        <v>17</v>
      </c>
      <c r="M553" s="10">
        <v>17</v>
      </c>
      <c r="N553" s="10">
        <v>15</v>
      </c>
      <c r="O553" s="10">
        <v>30</v>
      </c>
      <c r="P553" s="10">
        <v>38</v>
      </c>
      <c r="Q553" s="10">
        <v>22</v>
      </c>
      <c r="R553" s="10">
        <v>26</v>
      </c>
      <c r="S553" s="10">
        <v>21</v>
      </c>
      <c r="T553" s="19">
        <f aca="true" t="shared" si="74" ref="T553:T558">SUM(F553:S553)</f>
        <v>295</v>
      </c>
      <c r="V553" s="10"/>
    </row>
    <row r="554" spans="1:22" ht="12.75">
      <c r="A554" s="30" t="s">
        <v>364</v>
      </c>
      <c r="B554" s="30" t="s">
        <v>721</v>
      </c>
      <c r="C554" s="15"/>
      <c r="D554" s="15"/>
      <c r="E554" s="26" t="s">
        <v>722</v>
      </c>
      <c r="F554" s="10">
        <v>64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9">
        <f t="shared" si="74"/>
        <v>64</v>
      </c>
      <c r="V554" s="10"/>
    </row>
    <row r="555" spans="1:22" ht="12.75">
      <c r="A555" s="6" t="s">
        <v>364</v>
      </c>
      <c r="B555" s="6" t="s">
        <v>368</v>
      </c>
      <c r="C555" s="15"/>
      <c r="D555" s="15"/>
      <c r="E555" s="26" t="s">
        <v>723</v>
      </c>
      <c r="F555" s="10">
        <v>50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9">
        <f t="shared" si="74"/>
        <v>50</v>
      </c>
      <c r="V555" s="10"/>
    </row>
    <row r="556" spans="1:20" ht="12.75">
      <c r="A556" s="6" t="s">
        <v>364</v>
      </c>
      <c r="B556" s="6" t="s">
        <v>369</v>
      </c>
      <c r="C556" s="15"/>
      <c r="D556" s="15"/>
      <c r="E556" s="22" t="s">
        <v>370</v>
      </c>
      <c r="F556" s="23">
        <v>30</v>
      </c>
      <c r="G556" s="12">
        <v>13</v>
      </c>
      <c r="H556" s="12">
        <v>21</v>
      </c>
      <c r="I556" s="12">
        <v>19</v>
      </c>
      <c r="J556" s="12">
        <v>21</v>
      </c>
      <c r="K556" s="12">
        <v>24</v>
      </c>
      <c r="L556" s="12">
        <v>16</v>
      </c>
      <c r="M556" s="12">
        <v>18</v>
      </c>
      <c r="N556" s="12">
        <v>26</v>
      </c>
      <c r="O556" s="12">
        <v>18</v>
      </c>
      <c r="P556" s="12">
        <v>0</v>
      </c>
      <c r="Q556" s="12">
        <v>0</v>
      </c>
      <c r="R556" s="12">
        <v>0</v>
      </c>
      <c r="S556" s="12">
        <v>0</v>
      </c>
      <c r="T556" s="19">
        <f t="shared" si="74"/>
        <v>206</v>
      </c>
    </row>
    <row r="557" spans="1:22" ht="12.75">
      <c r="A557" s="6" t="s">
        <v>364</v>
      </c>
      <c r="B557" s="6" t="s">
        <v>367</v>
      </c>
      <c r="C557" s="15"/>
      <c r="D557" s="15"/>
      <c r="E557" s="22" t="s">
        <v>42</v>
      </c>
      <c r="F557" s="23">
        <v>25</v>
      </c>
      <c r="G557" s="12">
        <v>6</v>
      </c>
      <c r="H557" s="12">
        <v>2</v>
      </c>
      <c r="I557" s="12">
        <v>1</v>
      </c>
      <c r="J557" s="12">
        <v>4</v>
      </c>
      <c r="K557" s="12">
        <v>3</v>
      </c>
      <c r="L557" s="12">
        <v>1</v>
      </c>
      <c r="M557" s="12">
        <v>4</v>
      </c>
      <c r="N557" s="12">
        <v>1</v>
      </c>
      <c r="O557" s="12">
        <v>2</v>
      </c>
      <c r="P557" s="12">
        <v>0</v>
      </c>
      <c r="Q557" s="12">
        <v>0</v>
      </c>
      <c r="R557" s="12">
        <v>0</v>
      </c>
      <c r="S557" s="12">
        <v>0</v>
      </c>
      <c r="T557" s="19">
        <f t="shared" si="74"/>
        <v>49</v>
      </c>
      <c r="V557" s="10"/>
    </row>
    <row r="558" spans="1:22" ht="12.75">
      <c r="A558" s="30" t="s">
        <v>364</v>
      </c>
      <c r="B558" s="30" t="s">
        <v>724</v>
      </c>
      <c r="C558" s="15"/>
      <c r="D558" s="15"/>
      <c r="E558" s="28" t="s">
        <v>725</v>
      </c>
      <c r="F558" s="24">
        <v>16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20">
        <f t="shared" si="74"/>
        <v>16</v>
      </c>
      <c r="V558" s="10"/>
    </row>
    <row r="559" spans="2:20" ht="12.75">
      <c r="B559" s="6"/>
      <c r="C559" s="15"/>
      <c r="D559" s="15"/>
      <c r="E559" s="27" t="s">
        <v>19</v>
      </c>
      <c r="F559" s="23">
        <f>SUM(F552:F558)</f>
        <v>259</v>
      </c>
      <c r="G559" s="12">
        <f aca="true" t="shared" si="75" ref="G559:T559">SUM(G552:G558)</f>
        <v>36</v>
      </c>
      <c r="H559" s="12">
        <f t="shared" si="75"/>
        <v>42</v>
      </c>
      <c r="I559" s="12">
        <f t="shared" si="75"/>
        <v>35</v>
      </c>
      <c r="J559" s="12">
        <f t="shared" si="75"/>
        <v>38</v>
      </c>
      <c r="K559" s="12">
        <f t="shared" si="75"/>
        <v>46</v>
      </c>
      <c r="L559" s="12">
        <f t="shared" si="75"/>
        <v>34</v>
      </c>
      <c r="M559" s="12">
        <f t="shared" si="75"/>
        <v>39</v>
      </c>
      <c r="N559" s="12">
        <f t="shared" si="75"/>
        <v>42</v>
      </c>
      <c r="O559" s="12">
        <f t="shared" si="75"/>
        <v>50</v>
      </c>
      <c r="P559" s="12">
        <f t="shared" si="75"/>
        <v>38</v>
      </c>
      <c r="Q559" s="12">
        <f t="shared" si="75"/>
        <v>22</v>
      </c>
      <c r="R559" s="12">
        <f t="shared" si="75"/>
        <v>26</v>
      </c>
      <c r="S559" s="12">
        <f t="shared" si="75"/>
        <v>21</v>
      </c>
      <c r="T559" s="19">
        <f t="shared" si="75"/>
        <v>728</v>
      </c>
    </row>
    <row r="560" spans="2:20" ht="12.75">
      <c r="B560" s="6"/>
      <c r="C560" s="15"/>
      <c r="D560" s="15"/>
      <c r="E560" s="27"/>
      <c r="F560" s="23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9"/>
    </row>
    <row r="561" spans="2:20" ht="12.75">
      <c r="B561" s="6"/>
      <c r="C561" s="15"/>
      <c r="D561" s="15" t="s">
        <v>780</v>
      </c>
      <c r="E561" s="27"/>
      <c r="F561" s="23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9"/>
    </row>
    <row r="562" spans="1:20" ht="12.75">
      <c r="A562" s="6" t="s">
        <v>779</v>
      </c>
      <c r="B562" s="6" t="s">
        <v>781</v>
      </c>
      <c r="C562" s="15"/>
      <c r="D562" s="15"/>
      <c r="E562" s="28" t="s">
        <v>782</v>
      </c>
      <c r="F562" s="24">
        <v>47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20">
        <f>SUM(F562:S562)</f>
        <v>47</v>
      </c>
    </row>
    <row r="563" spans="2:20" ht="12.75">
      <c r="B563" s="6"/>
      <c r="C563" s="15"/>
      <c r="D563" s="15"/>
      <c r="E563" s="27" t="s">
        <v>19</v>
      </c>
      <c r="F563" s="50">
        <f>SUM(F562)</f>
        <v>47</v>
      </c>
      <c r="G563" s="12">
        <f aca="true" t="shared" si="76" ref="G563:T563">SUM(G562)</f>
        <v>0</v>
      </c>
      <c r="H563" s="12">
        <f t="shared" si="76"/>
        <v>0</v>
      </c>
      <c r="I563" s="12">
        <f t="shared" si="76"/>
        <v>0</v>
      </c>
      <c r="J563" s="12">
        <f t="shared" si="76"/>
        <v>0</v>
      </c>
      <c r="K563" s="12">
        <f t="shared" si="76"/>
        <v>0</v>
      </c>
      <c r="L563" s="12">
        <f t="shared" si="76"/>
        <v>0</v>
      </c>
      <c r="M563" s="12">
        <f t="shared" si="76"/>
        <v>0</v>
      </c>
      <c r="N563" s="12">
        <f t="shared" si="76"/>
        <v>0</v>
      </c>
      <c r="O563" s="12">
        <f t="shared" si="76"/>
        <v>0</v>
      </c>
      <c r="P563" s="12">
        <f t="shared" si="76"/>
        <v>0</v>
      </c>
      <c r="Q563" s="12">
        <f t="shared" si="76"/>
        <v>0</v>
      </c>
      <c r="R563" s="12">
        <f t="shared" si="76"/>
        <v>0</v>
      </c>
      <c r="S563" s="12">
        <f t="shared" si="76"/>
        <v>0</v>
      </c>
      <c r="T563" s="25">
        <f t="shared" si="76"/>
        <v>47</v>
      </c>
    </row>
    <row r="564" spans="2:20" ht="12.75">
      <c r="B564" s="6"/>
      <c r="C564" s="15"/>
      <c r="D564" s="15"/>
      <c r="E564" s="27"/>
      <c r="F564" s="23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9"/>
    </row>
    <row r="565" spans="2:20" ht="12.75">
      <c r="B565" s="6"/>
      <c r="C565" s="15"/>
      <c r="D565" s="15" t="s">
        <v>511</v>
      </c>
      <c r="E565" s="27"/>
      <c r="F565" s="23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9"/>
    </row>
    <row r="566" spans="1:20" ht="12.75">
      <c r="A566" s="6" t="s">
        <v>512</v>
      </c>
      <c r="B566" s="6" t="s">
        <v>513</v>
      </c>
      <c r="C566" s="15"/>
      <c r="D566" s="15"/>
      <c r="E566" s="28" t="s">
        <v>514</v>
      </c>
      <c r="F566" s="24">
        <v>63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20">
        <f>SUM(F566:S566)</f>
        <v>63</v>
      </c>
    </row>
    <row r="567" spans="2:20" ht="12.75">
      <c r="B567" s="6"/>
      <c r="C567" s="15"/>
      <c r="D567" s="15"/>
      <c r="E567" s="27" t="s">
        <v>19</v>
      </c>
      <c r="F567" s="23">
        <f>SUM(F566)</f>
        <v>63</v>
      </c>
      <c r="G567" s="12">
        <f aca="true" t="shared" si="77" ref="G567:T567">SUM(G566)</f>
        <v>0</v>
      </c>
      <c r="H567" s="12">
        <f t="shared" si="77"/>
        <v>0</v>
      </c>
      <c r="I567" s="12">
        <f t="shared" si="77"/>
        <v>0</v>
      </c>
      <c r="J567" s="12">
        <f t="shared" si="77"/>
        <v>0</v>
      </c>
      <c r="K567" s="12">
        <f t="shared" si="77"/>
        <v>0</v>
      </c>
      <c r="L567" s="12">
        <f t="shared" si="77"/>
        <v>0</v>
      </c>
      <c r="M567" s="12">
        <f t="shared" si="77"/>
        <v>0</v>
      </c>
      <c r="N567" s="12">
        <f t="shared" si="77"/>
        <v>0</v>
      </c>
      <c r="O567" s="12">
        <f t="shared" si="77"/>
        <v>0</v>
      </c>
      <c r="P567" s="12">
        <f t="shared" si="77"/>
        <v>0</v>
      </c>
      <c r="Q567" s="12">
        <f t="shared" si="77"/>
        <v>0</v>
      </c>
      <c r="R567" s="12">
        <f t="shared" si="77"/>
        <v>0</v>
      </c>
      <c r="S567" s="12">
        <f t="shared" si="77"/>
        <v>0</v>
      </c>
      <c r="T567" s="19">
        <f t="shared" si="77"/>
        <v>63</v>
      </c>
    </row>
    <row r="568" spans="6:20" ht="13.5" thickBot="1">
      <c r="F568" s="32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4"/>
    </row>
    <row r="569" spans="3:26" ht="13.5" thickTop="1">
      <c r="C569" s="3" t="s">
        <v>371</v>
      </c>
      <c r="F569" s="9"/>
      <c r="G569" s="1">
        <v>3372</v>
      </c>
      <c r="H569" s="1">
        <v>2592</v>
      </c>
      <c r="I569" s="1">
        <v>2673</v>
      </c>
      <c r="J569" s="1">
        <v>2723</v>
      </c>
      <c r="K569" s="1">
        <v>2773</v>
      </c>
      <c r="L569" s="1">
        <v>2736</v>
      </c>
      <c r="M569" s="1">
        <v>2646</v>
      </c>
      <c r="N569" s="1">
        <v>2652</v>
      </c>
      <c r="O569" s="1">
        <v>2642</v>
      </c>
      <c r="P569" s="1">
        <v>2402</v>
      </c>
      <c r="Q569" s="1">
        <v>2319</v>
      </c>
      <c r="R569" s="1">
        <v>2215</v>
      </c>
      <c r="S569" s="1">
        <v>2125</v>
      </c>
      <c r="T569" s="1">
        <v>45971</v>
      </c>
      <c r="V569" s="10"/>
      <c r="W569" s="10"/>
      <c r="X569" s="10"/>
      <c r="Y569" s="10"/>
      <c r="Z569" s="10"/>
    </row>
    <row r="570" spans="6:20" ht="12.75">
      <c r="F570" s="35"/>
      <c r="G570" s="12"/>
      <c r="H570" s="12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2"/>
    </row>
    <row r="572" ht="12.75">
      <c r="G572" s="10"/>
    </row>
    <row r="574" spans="7:12" ht="12.75">
      <c r="G574" s="10"/>
      <c r="L574" s="10"/>
    </row>
    <row r="575" ht="12.75">
      <c r="F575" s="10"/>
    </row>
  </sheetData>
  <sheetProtection/>
  <mergeCells count="5">
    <mergeCell ref="C6:E6"/>
    <mergeCell ref="C1:T1"/>
    <mergeCell ref="C2:T2"/>
    <mergeCell ref="C3:T3"/>
    <mergeCell ref="F5:S5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St. Hilaire, Dennis</cp:lastModifiedBy>
  <cp:lastPrinted>2007-03-08T22:56:00Z</cp:lastPrinted>
  <dcterms:created xsi:type="dcterms:W3CDTF">2005-06-21T20:20:16Z</dcterms:created>
  <dcterms:modified xsi:type="dcterms:W3CDTF">2014-01-07T15:29:58Z</dcterms:modified>
  <cp:category/>
  <cp:version/>
  <cp:contentType/>
  <cp:contentStatus/>
</cp:coreProperties>
</file>