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IDEA Distributions\"/>
    </mc:Choice>
  </mc:AlternateContent>
  <bookViews>
    <workbookView xWindow="120" yWindow="90" windowWidth="23895" windowHeight="14535"/>
  </bookViews>
  <sheets>
    <sheet name="FY13-14 IDEA Part B Carryover" sheetId="1" r:id="rId1"/>
  </sheets>
  <calcPr calcId="152511"/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C59" i="1"/>
</calcChain>
</file>

<file path=xl/sharedStrings.xml><?xml version="1.0" encoding="utf-8"?>
<sst xmlns="http://schemas.openxmlformats.org/spreadsheetml/2006/main" count="136" uniqueCount="136">
  <si>
    <t>AU #</t>
  </si>
  <si>
    <t>AU Name</t>
  </si>
  <si>
    <t>Payments to Date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</si>
  <si>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</si>
  <si>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</si>
  <si>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</si>
  <si>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</si>
  <si>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</si>
  <si>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</si>
  <si>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</si>
  <si>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</si>
  <si>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</si>
  <si>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</si>
  <si>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</si>
  <si>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</si>
  <si>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</si>
  <si>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</si>
  <si>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</si>
  <si>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</si>
  <si>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</si>
  <si>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</si>
  <si>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01010</t>
  </si>
  <si>
    <t>Adams 1, Mapleton</t>
  </si>
  <si>
    <t>01020</t>
  </si>
  <si>
    <t>Adams 12 Five Star Schools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</si>
  <si>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</si>
  <si>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</si>
  <si>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</si>
  <si>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</si>
  <si>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</si>
  <si>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</si>
  <si>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</si>
  <si>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</si>
  <si>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</si>
  <si>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</si>
  <si>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</si>
  <si>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</si>
  <si>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</si>
  <si>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</si>
  <si>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</si>
  <si>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Adams/Arapahoe 28J, Aurora</t>
  </si>
  <si>
    <t>07010</t>
  </si>
  <si>
    <t>Boulder RE-1J</t>
  </si>
  <si>
    <t>07020</t>
  </si>
  <si>
    <t>Boulder RE-2, Boulder</t>
  </si>
  <si>
    <t>15010</t>
  </si>
  <si>
    <t>Delta 50J, Delta</t>
  </si>
  <si>
    <t>16010</t>
  </si>
  <si>
    <t>Denver 1, Denver</t>
  </si>
  <si>
    <t>18010</t>
  </si>
  <si>
    <t>Douglas RE-1,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</si>
  <si>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</si>
  <si>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</si>
  <si>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</si>
  <si>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</si>
  <si>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</si>
  <si>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</si>
  <si>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</si>
  <si>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</si>
  <si>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</si>
  <si>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</si>
  <si>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</si>
  <si>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</si>
  <si>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</si>
  <si>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</si>
  <si>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</si>
  <si>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</si>
  <si>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</si>
  <si>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Lupton/Keenesburg, Fort Lupton</t>
  </si>
  <si>
    <t>22010</t>
  </si>
  <si>
    <t>Fremont RE-1, Canon City</t>
  </si>
  <si>
    <t>26011</t>
  </si>
  <si>
    <t>Gunnison RE-1J, Gunnison</t>
  </si>
  <si>
    <t>30011</t>
  </si>
  <si>
    <t>Jefferson District R-1, Golden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</si>
  <si>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</si>
  <si>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</si>
  <si>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</si>
  <si>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</si>
  <si>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</si>
  <si>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</si>
  <si>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</si>
  <si>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</si>
  <si>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</si>
  <si>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</si>
  <si>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</si>
  <si>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</si>
  <si>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</si>
  <si>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</si>
  <si>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</si>
  <si>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</si>
  <si>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</si>
  <si>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</si>
  <si>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</si>
  <si>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</si>
  <si>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</si>
  <si>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Johnstown-Milliken Re5J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</si>
  <si>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</si>
  <si>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</si>
  <si>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</si>
  <si>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</si>
  <si>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</si>
  <si>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</si>
  <si>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</si>
  <si>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</si>
  <si>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64133</t>
  </si>
  <si>
    <t>Pikes Peak BOCS, Colorado Springs</t>
  </si>
  <si>
    <t>64143</t>
  </si>
  <si>
    <t>San Juan BOCS</t>
  </si>
  <si>
    <t>64153</t>
  </si>
  <si>
    <t>San Luis Valley BOCS</t>
  </si>
  <si>
    <t>64160</t>
  </si>
  <si>
    <t>Santa Fe Trail BOCES</t>
  </si>
  <si>
    <t>64163</t>
  </si>
  <si>
    <t>South Central BOCS, Pueblo</t>
  </si>
  <si>
    <t>64193</t>
  </si>
  <si>
    <t>Southeastern BOCES, Lamar</t>
  </si>
  <si>
    <t>64200</t>
  </si>
  <si>
    <t>Uncompahgre BOCS</t>
  </si>
  <si>
    <t>64203</t>
  </si>
  <si>
    <t>Centennial BOCES</t>
  </si>
  <si>
    <t>64205</t>
  </si>
  <si>
    <t>Ute Pass BOCES</t>
  </si>
  <si>
    <t>64213</t>
  </si>
  <si>
    <t>Rio Blanco BOCES, Rangely</t>
  </si>
  <si>
    <t>66050</t>
  </si>
  <si>
    <t>Colorado School for the Deaf and the Blind</t>
  </si>
  <si>
    <t>66070</t>
  </si>
  <si>
    <t>Department of Corrections</t>
  </si>
  <si>
    <t>66080</t>
  </si>
  <si>
    <t>Division of Youth Corrections</t>
  </si>
  <si>
    <t>80010</t>
  </si>
  <si>
    <t>Charter School Institute</t>
  </si>
  <si>
    <t>FY13-14 534A Carryover Funds</t>
  </si>
  <si>
    <t>Balance of Carryover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</si>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</sst>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1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6" fillId="4" borderId="1" xfId="2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3" borderId="4" xfId="0" applyFont="1" applyFill="1" applyBorder="1" applyAlignment="1" applyProtection="1">
      <alignment vertical="center" wrapText="1"/>
    </xf>
    <xf numFmtId="0" fontId="5" fillId="0" borderId="4" xfId="0" applyFont="1" applyBorder="1"/>
    <xf numFmtId="164" fontId="5" fillId="0" borderId="4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pane xSplit="5" ySplit="1" topLeftCell="R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14" customWidth="1"/>
    <col min="2" max="2" width="24.28515625" customWidth="1"/>
    <col min="3" max="3" width="23.28515625" customWidth="1"/>
    <col min="4" max="4" width="19.42578125" customWidth="1"/>
    <col min="5" max="23" width="14" customWidth="1"/>
    <col min="24" max="16384" width="9.140625" style="7"/>
  </cols>
  <sheetData>
    <row r="1" spans="1:23" s="6" customFormat="1" ht="30" x14ac:dyDescent="0.25">
      <c r="A1" s="3" t="s">
        <v>0</v>
      </c>
      <c r="B1" s="3" t="s">
        <v>1</v>
      </c>
      <c r="C1" s="4" t="s">
        <v>133</v>
      </c>
      <c r="D1" s="3" t="s">
        <v>2</v>
      </c>
      <c r="E1" s="5" t="s">
        <v>134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1:23" x14ac:dyDescent="0.25">
      <c r="A2" s="1" t="s">
        <v>21</v>
      </c>
      <c r="B2" s="1" t="s">
        <v>22</v>
      </c>
      <c r="C2" s="2">
        <v>259244</v>
      </c>
      <c r="D2" s="2">
        <v>259244</v>
      </c>
      <c r="E2" s="2">
        <v>0</v>
      </c>
      <c r="J2" s="2">
        <v>208853</v>
      </c>
      <c r="K2" s="2">
        <v>50391</v>
      </c>
    </row>
    <row r="3" spans="1:23" ht="30" x14ac:dyDescent="0.25">
      <c r="A3" s="1" t="s">
        <v>23</v>
      </c>
      <c r="B3" s="1" t="s">
        <v>24</v>
      </c>
      <c r="C3" s="2">
        <v>297110</v>
      </c>
      <c r="D3" s="2">
        <v>297110</v>
      </c>
      <c r="E3" s="2">
        <v>0</v>
      </c>
      <c r="L3" s="2">
        <v>297110</v>
      </c>
    </row>
    <row r="4" spans="1:23" x14ac:dyDescent="0.25">
      <c r="A4" s="1" t="s">
        <v>25</v>
      </c>
      <c r="B4" s="1" t="s">
        <v>26</v>
      </c>
      <c r="C4" s="2">
        <v>170323</v>
      </c>
      <c r="D4" s="2">
        <v>170323</v>
      </c>
      <c r="E4" s="2">
        <v>0</v>
      </c>
      <c r="K4" s="2">
        <v>170323</v>
      </c>
    </row>
    <row r="5" spans="1:23" x14ac:dyDescent="0.25">
      <c r="A5" s="1" t="s">
        <v>27</v>
      </c>
      <c r="B5" s="1" t="s">
        <v>28</v>
      </c>
      <c r="C5" s="2">
        <v>52627</v>
      </c>
      <c r="D5" s="2">
        <v>52627</v>
      </c>
      <c r="E5" s="2">
        <v>0</v>
      </c>
      <c r="O5" s="2">
        <v>52627</v>
      </c>
    </row>
    <row r="6" spans="1:23" x14ac:dyDescent="0.25">
      <c r="A6" s="1" t="s">
        <v>29</v>
      </c>
      <c r="B6" s="1" t="s">
        <v>30</v>
      </c>
      <c r="C6" s="2">
        <v>302001</v>
      </c>
      <c r="D6" s="2">
        <v>302001</v>
      </c>
      <c r="E6" s="2">
        <v>0</v>
      </c>
      <c r="I6" s="2">
        <v>273522</v>
      </c>
      <c r="J6" s="2">
        <v>28479</v>
      </c>
    </row>
    <row r="7" spans="1:23" x14ac:dyDescent="0.25">
      <c r="A7" s="1" t="s">
        <v>31</v>
      </c>
      <c r="B7" s="1" t="s">
        <v>32</v>
      </c>
      <c r="C7" s="2">
        <v>78545</v>
      </c>
      <c r="D7" s="2">
        <v>78545</v>
      </c>
      <c r="E7" s="2">
        <v>0</v>
      </c>
      <c r="I7" s="2">
        <v>78545</v>
      </c>
    </row>
    <row r="8" spans="1:23" x14ac:dyDescent="0.25">
      <c r="A8" s="1" t="s">
        <v>33</v>
      </c>
      <c r="B8" s="1" t="s">
        <v>34</v>
      </c>
      <c r="C8" s="2">
        <v>43263</v>
      </c>
      <c r="D8" s="2">
        <v>43263</v>
      </c>
      <c r="E8" s="2">
        <v>0</v>
      </c>
      <c r="P8" s="2">
        <v>43263</v>
      </c>
    </row>
    <row r="9" spans="1:23" x14ac:dyDescent="0.25">
      <c r="A9" s="1" t="s">
        <v>35</v>
      </c>
      <c r="B9" s="1" t="s">
        <v>36</v>
      </c>
      <c r="C9" s="2">
        <v>1329638</v>
      </c>
      <c r="D9" s="2">
        <v>1329638</v>
      </c>
      <c r="E9" s="2">
        <v>0</v>
      </c>
      <c r="M9" s="2">
        <v>1329638</v>
      </c>
    </row>
    <row r="10" spans="1:23" x14ac:dyDescent="0.25">
      <c r="A10" s="1" t="s">
        <v>37</v>
      </c>
      <c r="B10" s="1" t="s">
        <v>38</v>
      </c>
      <c r="C10" s="2">
        <v>354696</v>
      </c>
      <c r="D10" s="2">
        <v>354696</v>
      </c>
      <c r="E10" s="2">
        <v>0</v>
      </c>
      <c r="I10" s="2">
        <v>354696</v>
      </c>
    </row>
    <row r="11" spans="1:23" ht="30" x14ac:dyDescent="0.25">
      <c r="A11" s="1" t="s">
        <v>39</v>
      </c>
      <c r="B11" s="1" t="s">
        <v>40</v>
      </c>
      <c r="C11" s="2">
        <v>3504753</v>
      </c>
      <c r="D11" s="2">
        <v>3504753</v>
      </c>
      <c r="E11" s="2">
        <v>0</v>
      </c>
      <c r="H11" s="2">
        <v>505532</v>
      </c>
      <c r="I11" s="2">
        <v>377181</v>
      </c>
      <c r="J11" s="2">
        <v>422787</v>
      </c>
      <c r="K11" s="2">
        <v>615629</v>
      </c>
      <c r="L11" s="2">
        <v>751949</v>
      </c>
      <c r="M11" s="2">
        <v>669014</v>
      </c>
      <c r="N11" s="2">
        <v>162661</v>
      </c>
    </row>
    <row r="12" spans="1:23" x14ac:dyDescent="0.25">
      <c r="A12" s="1" t="s">
        <v>41</v>
      </c>
      <c r="B12" s="1" t="s">
        <v>42</v>
      </c>
      <c r="C12" s="2">
        <v>1020242</v>
      </c>
      <c r="D12" s="2">
        <v>1020242</v>
      </c>
      <c r="E12" s="2">
        <v>0</v>
      </c>
      <c r="K12" s="2">
        <v>1020242</v>
      </c>
    </row>
    <row r="13" spans="1:23" x14ac:dyDescent="0.25">
      <c r="A13" s="1" t="s">
        <v>43</v>
      </c>
      <c r="B13" s="1" t="s">
        <v>44</v>
      </c>
      <c r="C13" s="2">
        <v>885282</v>
      </c>
      <c r="D13" s="2">
        <v>885282</v>
      </c>
      <c r="E13" s="2">
        <v>0</v>
      </c>
      <c r="H13" s="2">
        <v>332828</v>
      </c>
      <c r="I13" s="2">
        <v>486260</v>
      </c>
      <c r="J13" s="2">
        <v>66194</v>
      </c>
    </row>
    <row r="14" spans="1:23" x14ac:dyDescent="0.25">
      <c r="A14" s="1" t="s">
        <v>45</v>
      </c>
      <c r="B14" s="1" t="s">
        <v>46</v>
      </c>
      <c r="C14" s="2">
        <v>338014</v>
      </c>
      <c r="D14" s="2">
        <v>338014</v>
      </c>
      <c r="E14" s="2">
        <v>0</v>
      </c>
      <c r="I14" s="2">
        <v>89405</v>
      </c>
      <c r="J14" s="2">
        <v>74333</v>
      </c>
      <c r="K14" s="2">
        <v>63101</v>
      </c>
      <c r="L14" s="2">
        <v>73112</v>
      </c>
      <c r="M14" s="2">
        <v>38063</v>
      </c>
    </row>
    <row r="15" spans="1:23" x14ac:dyDescent="0.25">
      <c r="A15" s="1" t="s">
        <v>47</v>
      </c>
      <c r="B15" s="1" t="s">
        <v>48</v>
      </c>
      <c r="C15" s="2">
        <v>6226422</v>
      </c>
      <c r="D15" s="2">
        <v>6226422</v>
      </c>
      <c r="E15" s="2">
        <v>0</v>
      </c>
      <c r="M15" s="2">
        <v>5991892</v>
      </c>
      <c r="P15" s="2">
        <v>234530</v>
      </c>
    </row>
    <row r="16" spans="1:23" x14ac:dyDescent="0.25">
      <c r="A16" s="1" t="s">
        <v>49</v>
      </c>
      <c r="B16" s="1" t="s">
        <v>50</v>
      </c>
      <c r="C16" s="2">
        <v>657767</v>
      </c>
      <c r="D16" s="2">
        <v>657767</v>
      </c>
      <c r="E16" s="2">
        <v>0</v>
      </c>
      <c r="I16" s="2">
        <v>657767</v>
      </c>
    </row>
    <row r="17" spans="1:21" x14ac:dyDescent="0.25">
      <c r="A17" s="1" t="s">
        <v>51</v>
      </c>
      <c r="B17" s="1" t="s">
        <v>52</v>
      </c>
      <c r="C17" s="2">
        <v>68543</v>
      </c>
      <c r="D17" s="2">
        <v>68543</v>
      </c>
      <c r="E17" s="2">
        <v>0</v>
      </c>
      <c r="J17" s="2">
        <v>68543</v>
      </c>
    </row>
    <row r="18" spans="1:21" x14ac:dyDescent="0.25">
      <c r="A18" s="1" t="s">
        <v>53</v>
      </c>
      <c r="B18" s="1" t="s">
        <v>54</v>
      </c>
      <c r="C18" s="2">
        <v>598582</v>
      </c>
      <c r="D18" s="2">
        <v>598582</v>
      </c>
      <c r="E18" s="2">
        <v>0</v>
      </c>
      <c r="J18" s="2">
        <v>279653</v>
      </c>
      <c r="K18" s="2">
        <v>126714</v>
      </c>
      <c r="L18" s="2">
        <v>192215</v>
      </c>
    </row>
    <row r="19" spans="1:21" x14ac:dyDescent="0.25">
      <c r="A19" s="1" t="s">
        <v>55</v>
      </c>
      <c r="B19" s="1" t="s">
        <v>56</v>
      </c>
      <c r="C19" s="2">
        <v>369</v>
      </c>
      <c r="D19" s="2">
        <v>369</v>
      </c>
      <c r="E19" s="2">
        <v>0</v>
      </c>
      <c r="I19" s="2">
        <v>369</v>
      </c>
    </row>
    <row r="20" spans="1:21" ht="30" x14ac:dyDescent="0.25">
      <c r="A20" s="1" t="s">
        <v>57</v>
      </c>
      <c r="B20" s="1" t="s">
        <v>58</v>
      </c>
      <c r="C20" s="2">
        <v>961031</v>
      </c>
      <c r="D20" s="2">
        <v>961031</v>
      </c>
      <c r="E20" s="2">
        <v>0</v>
      </c>
      <c r="H20" s="2">
        <v>604945</v>
      </c>
      <c r="I20" s="2">
        <v>349487</v>
      </c>
      <c r="J20" s="2">
        <v>6599</v>
      </c>
    </row>
    <row r="21" spans="1:21" ht="30" x14ac:dyDescent="0.25">
      <c r="A21" s="1" t="s">
        <v>59</v>
      </c>
      <c r="B21" s="1" t="s">
        <v>60</v>
      </c>
      <c r="C21" s="2">
        <v>223</v>
      </c>
      <c r="D21" s="2">
        <v>223</v>
      </c>
      <c r="E21" s="2">
        <v>0</v>
      </c>
      <c r="L21" s="2">
        <v>223</v>
      </c>
    </row>
    <row r="22" spans="1:21" x14ac:dyDescent="0.25">
      <c r="A22" s="1" t="s">
        <v>61</v>
      </c>
      <c r="B22" s="1" t="s">
        <v>62</v>
      </c>
      <c r="C22" s="2">
        <v>480682</v>
      </c>
      <c r="D22" s="2">
        <v>480682</v>
      </c>
      <c r="E22" s="2">
        <v>0</v>
      </c>
      <c r="I22" s="2">
        <v>292840</v>
      </c>
      <c r="J22" s="2">
        <v>187842</v>
      </c>
    </row>
    <row r="23" spans="1:21" x14ac:dyDescent="0.25">
      <c r="A23" s="1" t="s">
        <v>63</v>
      </c>
      <c r="B23" s="1" t="s">
        <v>64</v>
      </c>
      <c r="C23" s="2">
        <v>64381</v>
      </c>
      <c r="D23" s="2">
        <v>64381</v>
      </c>
      <c r="E23" s="2">
        <v>0</v>
      </c>
      <c r="J23" s="2">
        <v>64381</v>
      </c>
    </row>
    <row r="24" spans="1:21" x14ac:dyDescent="0.25">
      <c r="A24" s="1" t="s">
        <v>65</v>
      </c>
      <c r="B24" s="1" t="s">
        <v>66</v>
      </c>
      <c r="C24" s="2">
        <v>708</v>
      </c>
      <c r="D24" s="2">
        <v>708</v>
      </c>
      <c r="E24" s="2">
        <v>0</v>
      </c>
      <c r="J24" s="2">
        <v>708</v>
      </c>
    </row>
    <row r="25" spans="1:21" ht="30" x14ac:dyDescent="0.25">
      <c r="A25" s="1" t="s">
        <v>67</v>
      </c>
      <c r="B25" s="1" t="s">
        <v>68</v>
      </c>
      <c r="C25" s="2">
        <v>2</v>
      </c>
      <c r="D25" s="2">
        <v>2</v>
      </c>
      <c r="E25" s="2">
        <v>0</v>
      </c>
      <c r="U25" s="2">
        <v>2</v>
      </c>
    </row>
    <row r="26" spans="1:21" x14ac:dyDescent="0.25">
      <c r="A26" s="1" t="s">
        <v>69</v>
      </c>
      <c r="B26" s="1" t="s">
        <v>70</v>
      </c>
      <c r="C26" s="2">
        <v>54833</v>
      </c>
      <c r="D26" s="2">
        <v>54833</v>
      </c>
      <c r="E26" s="2">
        <v>0</v>
      </c>
      <c r="O26" s="2">
        <v>54833</v>
      </c>
    </row>
    <row r="27" spans="1:21" x14ac:dyDescent="0.25">
      <c r="A27" s="1" t="s">
        <v>71</v>
      </c>
      <c r="B27" s="1" t="s">
        <v>72</v>
      </c>
      <c r="C27" s="2">
        <v>1305</v>
      </c>
      <c r="D27" s="2">
        <v>1305</v>
      </c>
      <c r="E27" s="2">
        <v>0</v>
      </c>
      <c r="M27" s="2">
        <v>1305</v>
      </c>
    </row>
    <row r="28" spans="1:21" ht="30" x14ac:dyDescent="0.25">
      <c r="A28" s="1" t="s">
        <v>73</v>
      </c>
      <c r="B28" s="1" t="s">
        <v>74</v>
      </c>
      <c r="C28" s="2">
        <v>2498997</v>
      </c>
      <c r="D28" s="2">
        <v>2498997</v>
      </c>
      <c r="E28" s="2">
        <v>0</v>
      </c>
      <c r="I28" s="2">
        <v>1532083</v>
      </c>
      <c r="J28" s="2">
        <v>966913</v>
      </c>
      <c r="U28" s="2">
        <v>1</v>
      </c>
    </row>
    <row r="29" spans="1:21" x14ac:dyDescent="0.25">
      <c r="A29" s="1" t="s">
        <v>75</v>
      </c>
      <c r="B29" s="1" t="s">
        <v>76</v>
      </c>
      <c r="C29" s="2">
        <v>618154</v>
      </c>
      <c r="D29" s="2">
        <v>618154</v>
      </c>
      <c r="E29" s="2">
        <v>0</v>
      </c>
      <c r="Q29" s="2">
        <v>618154</v>
      </c>
    </row>
    <row r="30" spans="1:21" x14ac:dyDescent="0.25">
      <c r="A30" s="1" t="s">
        <v>77</v>
      </c>
      <c r="B30" s="1" t="s">
        <v>78</v>
      </c>
      <c r="C30" s="2">
        <v>261037</v>
      </c>
      <c r="D30" s="2">
        <v>261037</v>
      </c>
      <c r="E30" s="2">
        <v>0</v>
      </c>
      <c r="I30" s="2">
        <v>196797</v>
      </c>
      <c r="J30" s="2">
        <v>162464</v>
      </c>
      <c r="K30" s="2">
        <v>-98234</v>
      </c>
      <c r="N30" s="2">
        <v>10</v>
      </c>
    </row>
    <row r="31" spans="1:21" x14ac:dyDescent="0.25">
      <c r="A31" s="1" t="s">
        <v>79</v>
      </c>
      <c r="B31" s="1" t="s">
        <v>80</v>
      </c>
      <c r="C31" s="2">
        <v>1865</v>
      </c>
      <c r="D31" s="2">
        <v>1865</v>
      </c>
      <c r="E31" s="2">
        <v>0</v>
      </c>
      <c r="T31" s="2">
        <v>1865</v>
      </c>
    </row>
    <row r="32" spans="1:21" x14ac:dyDescent="0.25">
      <c r="A32" s="1" t="s">
        <v>81</v>
      </c>
      <c r="B32" s="1" t="s">
        <v>82</v>
      </c>
      <c r="C32" s="2">
        <v>120617</v>
      </c>
      <c r="D32" s="2">
        <v>120617</v>
      </c>
      <c r="E32" s="2">
        <v>0</v>
      </c>
      <c r="K32" s="2">
        <v>120617</v>
      </c>
    </row>
    <row r="33" spans="1:21" x14ac:dyDescent="0.25">
      <c r="A33" s="1" t="s">
        <v>83</v>
      </c>
      <c r="B33" s="1" t="s">
        <v>84</v>
      </c>
      <c r="C33" s="2">
        <v>432743</v>
      </c>
      <c r="D33" s="2">
        <v>432743</v>
      </c>
      <c r="E33" s="2">
        <v>0</v>
      </c>
      <c r="I33" s="2">
        <v>308020</v>
      </c>
      <c r="J33" s="2">
        <v>124723</v>
      </c>
    </row>
    <row r="34" spans="1:21" ht="30" x14ac:dyDescent="0.25">
      <c r="A34" s="1" t="s">
        <v>85</v>
      </c>
      <c r="B34" s="1" t="s">
        <v>86</v>
      </c>
      <c r="C34" s="2">
        <v>1022376</v>
      </c>
      <c r="D34" s="2">
        <v>1022376</v>
      </c>
      <c r="E34" s="2">
        <v>0</v>
      </c>
      <c r="I34" s="2">
        <v>91102</v>
      </c>
      <c r="O34" s="2">
        <v>818884</v>
      </c>
      <c r="S34" s="2">
        <v>112390</v>
      </c>
    </row>
    <row r="35" spans="1:21" x14ac:dyDescent="0.25">
      <c r="A35" s="1" t="s">
        <v>87</v>
      </c>
      <c r="B35" s="1" t="s">
        <v>88</v>
      </c>
      <c r="C35" s="2">
        <v>137</v>
      </c>
      <c r="D35" s="2">
        <v>137</v>
      </c>
      <c r="E35" s="2">
        <v>0</v>
      </c>
      <c r="I35" s="2">
        <v>137</v>
      </c>
    </row>
    <row r="36" spans="1:21" x14ac:dyDescent="0.25">
      <c r="A36" s="1" t="s">
        <v>89</v>
      </c>
      <c r="B36" s="1" t="s">
        <v>90</v>
      </c>
      <c r="C36" s="2">
        <v>380827</v>
      </c>
      <c r="D36" s="2">
        <v>380827</v>
      </c>
      <c r="E36" s="2">
        <v>0</v>
      </c>
      <c r="N36" s="2">
        <v>197383</v>
      </c>
      <c r="O36" s="2">
        <v>183444</v>
      </c>
    </row>
    <row r="37" spans="1:21" x14ac:dyDescent="0.25">
      <c r="A37" s="1" t="s">
        <v>91</v>
      </c>
      <c r="B37" s="1" t="s">
        <v>92</v>
      </c>
      <c r="C37" s="2">
        <v>208804</v>
      </c>
      <c r="D37" s="2">
        <v>208804</v>
      </c>
      <c r="E37" s="2">
        <v>0</v>
      </c>
      <c r="H37" s="2">
        <v>202595</v>
      </c>
      <c r="I37" s="2">
        <v>6209</v>
      </c>
    </row>
    <row r="38" spans="1:21" x14ac:dyDescent="0.25">
      <c r="A38" s="1" t="s">
        <v>93</v>
      </c>
      <c r="B38" s="1" t="s">
        <v>94</v>
      </c>
      <c r="C38" s="2">
        <v>42541</v>
      </c>
      <c r="D38" s="2">
        <v>42541</v>
      </c>
      <c r="E38" s="2">
        <v>0</v>
      </c>
      <c r="J38" s="2">
        <v>17034</v>
      </c>
      <c r="N38" s="2">
        <v>25507</v>
      </c>
    </row>
    <row r="39" spans="1:21" x14ac:dyDescent="0.25">
      <c r="A39" s="1" t="s">
        <v>95</v>
      </c>
      <c r="B39" s="1" t="s">
        <v>96</v>
      </c>
      <c r="C39" s="2">
        <v>44832</v>
      </c>
      <c r="D39" s="2">
        <v>44832</v>
      </c>
      <c r="E39" s="2">
        <v>0</v>
      </c>
      <c r="K39" s="2">
        <v>44832</v>
      </c>
    </row>
    <row r="40" spans="1:21" x14ac:dyDescent="0.25">
      <c r="A40" s="1" t="s">
        <v>97</v>
      </c>
      <c r="B40" s="1" t="s">
        <v>98</v>
      </c>
      <c r="C40" s="2">
        <v>1918</v>
      </c>
      <c r="D40" s="2">
        <v>1918</v>
      </c>
      <c r="E40" s="2">
        <v>0</v>
      </c>
      <c r="I40" s="2">
        <v>1918</v>
      </c>
    </row>
    <row r="41" spans="1:21" ht="30" x14ac:dyDescent="0.25">
      <c r="A41" s="1" t="s">
        <v>99</v>
      </c>
      <c r="B41" s="1" t="s">
        <v>100</v>
      </c>
      <c r="C41" s="2">
        <v>18877</v>
      </c>
      <c r="D41" s="2">
        <v>18877</v>
      </c>
      <c r="E41" s="2">
        <v>0</v>
      </c>
      <c r="I41" s="2">
        <v>18877</v>
      </c>
    </row>
    <row r="42" spans="1:21" ht="30" x14ac:dyDescent="0.25">
      <c r="A42" s="1" t="s">
        <v>101</v>
      </c>
      <c r="B42" s="1" t="s">
        <v>102</v>
      </c>
      <c r="C42" s="2">
        <v>145610</v>
      </c>
      <c r="D42" s="2">
        <v>145610</v>
      </c>
      <c r="E42" s="2">
        <v>0</v>
      </c>
      <c r="M42" s="2">
        <v>145610</v>
      </c>
    </row>
    <row r="43" spans="1:21" ht="30" x14ac:dyDescent="0.25">
      <c r="A43" s="1" t="s">
        <v>103</v>
      </c>
      <c r="B43" s="1" t="s">
        <v>104</v>
      </c>
      <c r="C43" s="2">
        <v>2477</v>
      </c>
      <c r="D43" s="2">
        <v>2477</v>
      </c>
      <c r="E43" s="2">
        <v>0</v>
      </c>
      <c r="I43" s="2">
        <v>2477</v>
      </c>
    </row>
    <row r="44" spans="1:21" ht="30" x14ac:dyDescent="0.25">
      <c r="A44" s="1" t="s">
        <v>105</v>
      </c>
      <c r="B44" s="1" t="s">
        <v>106</v>
      </c>
      <c r="C44" s="2">
        <v>70957</v>
      </c>
      <c r="D44" s="2">
        <v>70957</v>
      </c>
      <c r="E44" s="2">
        <v>0</v>
      </c>
      <c r="H44" s="2">
        <v>70954</v>
      </c>
      <c r="U44" s="2">
        <v>3</v>
      </c>
    </row>
    <row r="45" spans="1:21" x14ac:dyDescent="0.25">
      <c r="A45" s="1" t="s">
        <v>107</v>
      </c>
      <c r="B45" s="1" t="s">
        <v>108</v>
      </c>
      <c r="C45" s="2">
        <v>69084</v>
      </c>
      <c r="D45" s="2">
        <v>69084</v>
      </c>
      <c r="E45" s="2">
        <v>0</v>
      </c>
      <c r="I45" s="2">
        <v>69084</v>
      </c>
    </row>
    <row r="46" spans="1:21" x14ac:dyDescent="0.25">
      <c r="A46" s="1" t="s">
        <v>109</v>
      </c>
      <c r="B46" s="1" t="s">
        <v>110</v>
      </c>
      <c r="C46" s="2">
        <v>792916</v>
      </c>
      <c r="D46" s="2">
        <v>792916</v>
      </c>
      <c r="E46" s="2">
        <v>0</v>
      </c>
      <c r="L46" s="2">
        <v>494045</v>
      </c>
      <c r="M46" s="2">
        <v>94711</v>
      </c>
      <c r="N46" s="2">
        <v>102795</v>
      </c>
      <c r="O46" s="2">
        <v>101365</v>
      </c>
    </row>
    <row r="47" spans="1:21" x14ac:dyDescent="0.25">
      <c r="A47" s="1" t="s">
        <v>111</v>
      </c>
      <c r="B47" s="1" t="s">
        <v>112</v>
      </c>
      <c r="C47" s="2">
        <v>20842</v>
      </c>
      <c r="D47" s="2">
        <v>20842</v>
      </c>
      <c r="E47" s="2">
        <v>0</v>
      </c>
      <c r="J47" s="2">
        <v>20842</v>
      </c>
    </row>
    <row r="48" spans="1:21" ht="30" x14ac:dyDescent="0.25">
      <c r="A48" s="1" t="s">
        <v>113</v>
      </c>
      <c r="B48" s="1" t="s">
        <v>114</v>
      </c>
      <c r="C48" s="2">
        <v>45412</v>
      </c>
      <c r="D48" s="2">
        <v>45412</v>
      </c>
      <c r="E48" s="2">
        <v>0</v>
      </c>
      <c r="I48" s="2">
        <v>45412</v>
      </c>
    </row>
    <row r="49" spans="1:23" ht="30" x14ac:dyDescent="0.25">
      <c r="A49" s="1" t="s">
        <v>115</v>
      </c>
      <c r="B49" s="1" t="s">
        <v>116</v>
      </c>
      <c r="C49" s="2">
        <v>107177</v>
      </c>
      <c r="D49" s="2">
        <v>107177</v>
      </c>
      <c r="E49" s="2">
        <v>0</v>
      </c>
      <c r="I49" s="2">
        <v>78113</v>
      </c>
      <c r="K49" s="2">
        <v>29064</v>
      </c>
    </row>
    <row r="50" spans="1:23" x14ac:dyDescent="0.25">
      <c r="A50" s="1" t="s">
        <v>117</v>
      </c>
      <c r="B50" s="1" t="s">
        <v>118</v>
      </c>
      <c r="C50" s="2">
        <v>42111</v>
      </c>
      <c r="D50" s="2">
        <v>42111</v>
      </c>
      <c r="E50" s="2">
        <v>0</v>
      </c>
      <c r="H50" s="2">
        <v>25193</v>
      </c>
      <c r="I50" s="2">
        <v>16918</v>
      </c>
    </row>
    <row r="51" spans="1:23" x14ac:dyDescent="0.25">
      <c r="A51" s="1" t="s">
        <v>119</v>
      </c>
      <c r="B51" s="1" t="s">
        <v>120</v>
      </c>
      <c r="C51" s="2">
        <v>49695</v>
      </c>
      <c r="D51" s="2">
        <v>49695</v>
      </c>
      <c r="E51" s="2">
        <v>0</v>
      </c>
      <c r="H51" s="2">
        <v>34380</v>
      </c>
      <c r="I51" s="2">
        <v>15315</v>
      </c>
    </row>
    <row r="52" spans="1:23" x14ac:dyDescent="0.25">
      <c r="A52" s="1" t="s">
        <v>121</v>
      </c>
      <c r="B52" s="1" t="s">
        <v>122</v>
      </c>
      <c r="C52" s="2">
        <v>63494</v>
      </c>
      <c r="D52" s="2">
        <v>63494</v>
      </c>
      <c r="E52" s="2">
        <v>0</v>
      </c>
      <c r="J52" s="2">
        <v>63494</v>
      </c>
    </row>
    <row r="53" spans="1:23" ht="30" x14ac:dyDescent="0.25">
      <c r="A53" s="1" t="s">
        <v>123</v>
      </c>
      <c r="B53" s="1" t="s">
        <v>124</v>
      </c>
      <c r="C53" s="2">
        <v>102592</v>
      </c>
      <c r="D53" s="2">
        <v>102592</v>
      </c>
      <c r="E53" s="2">
        <v>0</v>
      </c>
      <c r="P53" s="2">
        <v>102592</v>
      </c>
    </row>
    <row r="54" spans="1:23" ht="30" x14ac:dyDescent="0.25">
      <c r="A54" s="1" t="s">
        <v>125</v>
      </c>
      <c r="B54" s="1" t="s">
        <v>126</v>
      </c>
      <c r="C54" s="2">
        <v>52198</v>
      </c>
      <c r="D54" s="2">
        <v>52198</v>
      </c>
      <c r="E54" s="2">
        <v>0</v>
      </c>
      <c r="M54" s="2">
        <v>18616</v>
      </c>
      <c r="O54" s="2">
        <v>19796</v>
      </c>
      <c r="Q54" s="2">
        <v>13786</v>
      </c>
    </row>
    <row r="55" spans="1:23" ht="30" x14ac:dyDescent="0.25">
      <c r="A55" s="1" t="s">
        <v>127</v>
      </c>
      <c r="B55" s="1" t="s">
        <v>128</v>
      </c>
      <c r="C55" s="2">
        <v>22177</v>
      </c>
      <c r="D55" s="2">
        <v>22177</v>
      </c>
      <c r="E55" s="2">
        <v>0</v>
      </c>
      <c r="M55" s="2">
        <v>4327</v>
      </c>
      <c r="O55" s="2">
        <v>11588</v>
      </c>
      <c r="R55" s="2">
        <v>3914</v>
      </c>
      <c r="S55" s="2">
        <v>2348</v>
      </c>
      <c r="U55" s="2">
        <v>0</v>
      </c>
    </row>
    <row r="56" spans="1:23" ht="30" x14ac:dyDescent="0.25">
      <c r="A56" s="1" t="s">
        <v>129</v>
      </c>
      <c r="B56" s="1" t="s">
        <v>130</v>
      </c>
      <c r="C56" s="2">
        <v>31543</v>
      </c>
      <c r="D56" s="2">
        <v>31543</v>
      </c>
      <c r="E56" s="2">
        <v>0</v>
      </c>
      <c r="S56" s="2">
        <v>31543</v>
      </c>
    </row>
    <row r="57" spans="1:23" x14ac:dyDescent="0.25">
      <c r="A57" s="1" t="s">
        <v>131</v>
      </c>
      <c r="B57" s="1" t="s">
        <v>132</v>
      </c>
      <c r="C57" s="2">
        <v>108188</v>
      </c>
      <c r="D57" s="2">
        <v>108188</v>
      </c>
      <c r="E57" s="2">
        <v>0</v>
      </c>
      <c r="H57" s="2">
        <v>4349</v>
      </c>
      <c r="I57" s="2">
        <v>104064</v>
      </c>
      <c r="J57" s="2">
        <v>1824</v>
      </c>
      <c r="K57" s="2">
        <v>-2049</v>
      </c>
    </row>
    <row r="59" spans="1:23" ht="15.75" thickBot="1" x14ac:dyDescent="0.3">
      <c r="A59" s="8" t="s">
        <v>135</v>
      </c>
      <c r="B59" s="9"/>
      <c r="C59" s="10">
        <f>SUM(C2:C58)</f>
        <v>25130784</v>
      </c>
      <c r="D59" s="10">
        <f t="shared" ref="D59:W59" si="0">SUM(D2:D58)</f>
        <v>25130784</v>
      </c>
      <c r="E59" s="10">
        <f t="shared" si="0"/>
        <v>0</v>
      </c>
      <c r="F59" s="10">
        <f t="shared" si="0"/>
        <v>0</v>
      </c>
      <c r="G59" s="10">
        <f t="shared" si="0"/>
        <v>0</v>
      </c>
      <c r="H59" s="10">
        <f t="shared" si="0"/>
        <v>1780776</v>
      </c>
      <c r="I59" s="10">
        <f t="shared" si="0"/>
        <v>5446598</v>
      </c>
      <c r="J59" s="10">
        <f t="shared" si="0"/>
        <v>2765666</v>
      </c>
      <c r="K59" s="10">
        <f t="shared" si="0"/>
        <v>2140630</v>
      </c>
      <c r="L59" s="10">
        <f t="shared" si="0"/>
        <v>1808654</v>
      </c>
      <c r="M59" s="10">
        <f t="shared" si="0"/>
        <v>8293176</v>
      </c>
      <c r="N59" s="10">
        <f t="shared" si="0"/>
        <v>488356</v>
      </c>
      <c r="O59" s="10">
        <f t="shared" si="0"/>
        <v>1242537</v>
      </c>
      <c r="P59" s="10">
        <f t="shared" si="0"/>
        <v>380385</v>
      </c>
      <c r="Q59" s="10">
        <f t="shared" si="0"/>
        <v>631940</v>
      </c>
      <c r="R59" s="10">
        <f t="shared" si="0"/>
        <v>3914</v>
      </c>
      <c r="S59" s="10">
        <f t="shared" si="0"/>
        <v>146281</v>
      </c>
      <c r="T59" s="10">
        <f t="shared" si="0"/>
        <v>1865</v>
      </c>
      <c r="U59" s="10">
        <f t="shared" si="0"/>
        <v>6</v>
      </c>
      <c r="V59" s="10">
        <f t="shared" si="0"/>
        <v>0</v>
      </c>
      <c r="W59" s="10">
        <f t="shared" si="0"/>
        <v>0</v>
      </c>
    </row>
    <row r="60" spans="1:23" ht="15.75" thickTop="1" x14ac:dyDescent="0.25"/>
  </sheetData>
  <sheetProtection algorithmName="SHA-512" hashValue="VPOPjnu1+wwvaJrCyKRDPXvMyu2aFT8WXw0NwRvUGrD3yx3SXN4Crb2dbxu0vQeGWk4Qvx7sHy0zCIb5kof8jg==" saltValue="/sFeYX7iMRyQzA0Wv9Ln8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FY13-14 IDEA Part B Carryover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2015-11-13T21:59:12Z</dcterms:created>
  <dcterms:modified xsi:type="dcterms:W3CDTF">2015-11-13T22:09:34Z</dcterms:modified>
</cp:coreProperties>
</file>