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CDE18\FY21-22\"/>
    </mc:Choice>
  </mc:AlternateContent>
  <xr:revisionPtr revIDLastSave="0" documentId="8_{FA91E8B8-B48C-42B2-B0D6-B6928111ACD9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S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<sst xmlns="http://schemas.openxmlformats.org/spreadsheetml/2006/main" count="465" uniqueCount="143">
  <si>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</si>
  <si>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</si>
  <si>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</si>
  <si>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</si>
  <si>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</si>
  <si>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</si>
  <si>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</si>
  <si>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</si>
  <si>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</si>
  <si>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</si>
  <si>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</si>
  <si>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</si>
  <si>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</si>
  <si>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</si>
  <si>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</si>
  <si>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</si>
  <si>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</si>
  <si>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</si>
  <si>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</si>
  <si>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</si>
  <si>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</si>
  <si>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</si>
  <si>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</si>
  <si>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</si>
  <si>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</si>
  <si>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</si>
  <si>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</si>
  <si>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</si>
  <si>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</si>
  <si>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</si>
  <si>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</si>
  <si>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</si>
  <si>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</si>
  <si>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</si>
  <si>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</si>
  <si>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</si>
  <si>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</si>
  <si>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</si>
  <si>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</si>
  <si>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</si>
  <si>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</si>
  <si>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</si>
  <si>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</si>
  <si>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</si>
  <si>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</si>
  <si>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</si>
  <si>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</si>
  <si>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</si>
  <si>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</si>
  <si>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</si>
  <si>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</si>
  <si>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</si>
  <si>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</si>
  <si>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</si>
  <si>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</si>
  <si>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</si>
  <si>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</si>
  <si>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</si>
  <si>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</si>
  <si>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</si>
  <si>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</si>
  <si>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</si>
  <si>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</si>
  <si>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</si>
  <si>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</si>
  <si>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</si>
  <si>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</si>
  <si>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</si>
  <si>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</si>
  <si>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</si>
  <si>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</si>
  <si>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</si>
  <si>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</si>
  <si>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</si>
  <si>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</si>
  <si>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</si>
  <si>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</si>
  <si>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</si>
  <si>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</si>
  <si>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</si>
  <si>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</si>
  <si>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</si>
  <si>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</si>
  <si>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</si>
  <si>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</si>
  <si>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</si>
  <si>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</si>
  <si>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</si>
  <si>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</si>
  <si>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</si>
  <si>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</si>
  <si>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</si>
  <si>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</si>
  <si>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</si>
  <si>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</si>
  <si>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</si>
  <si>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</si>
  <si>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</si>
  <si>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</si>
  <si>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</si>
  <si>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</si>
  <si>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</si>
  <si>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</si>
  <si>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</si>
  <si>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</si>
  <si>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</si>
  <si>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</si>
  <si>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</si>
  <si>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</si>
  <si>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</si>
  <si>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</si>
  <si>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</si>
  <si>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</si>
  <si>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</si>
  <si>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</si>
  <si>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</si>
  <si>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</si>
  <si>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</si>
  <si>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</si>
  <si>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</si>
  <si>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</si>
  <si>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</si>
  <si>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</si>
  <si>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</si>
  <si>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</si>
  <si>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</si>
  <si>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</si>
  <si>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</si>
  <si>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</si>
  <si>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</si>
  <si>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</si>
  <si>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</si>
  <si>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</si>
  <si>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</si>
  <si>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</si>
  <si>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</si>
  <si>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</si>
  <si>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</si>
  <si>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</si>
  <si>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</si>
  <si>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ABC School District
District Code: xxxx
Adopted OR Revised Budget
Adopted: xxx xx, 2020
Budgeted Pupil Count: xx,xxx.x</t>
  </si>
  <si>
    <t>Employee Benefits, including object 0280</t>
  </si>
  <si>
    <t>FY2021-2022 UNIFORM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</si>
</sst>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zoomScaleNormal="100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11" width="18.6640625" style="2" customWidth="1"/>
    <col min="12" max="12" width="18.6640625" style="2" hidden="1" customWidth="1"/>
    <col min="13" max="30" width="18.6640625" style="2" customWidth="1"/>
    <col min="31" max="16384" width="9.33203125" style="4"/>
  </cols>
  <sheetData>
    <row r="1" spans="1:30" ht="13.5" thickBot="1" x14ac:dyDescent="0.25">
      <c r="A1" s="11" t="s">
        <v>142</v>
      </c>
      <c r="P1" s="3"/>
    </row>
    <row r="2" spans="1:30" s="5" customFormat="1" ht="102.75" thickBot="1" x14ac:dyDescent="0.25">
      <c r="A2" s="52" t="s">
        <v>140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123</v>
      </c>
      <c r="O2" s="42" t="s">
        <v>124</v>
      </c>
      <c r="P2" s="42" t="s">
        <v>125</v>
      </c>
      <c r="Q2" s="42" t="s">
        <v>126</v>
      </c>
      <c r="R2" s="42" t="s">
        <v>127</v>
      </c>
      <c r="S2" s="42" t="s">
        <v>128</v>
      </c>
      <c r="T2" s="42" t="s">
        <v>129</v>
      </c>
      <c r="U2" s="42" t="s">
        <v>130</v>
      </c>
      <c r="V2" s="42" t="s">
        <v>131</v>
      </c>
      <c r="W2" s="42" t="s">
        <v>132</v>
      </c>
      <c r="X2" s="42" t="s">
        <v>133</v>
      </c>
      <c r="Y2" s="42" t="s">
        <v>134</v>
      </c>
      <c r="Z2" s="42" t="s">
        <v>135</v>
      </c>
      <c r="AA2" s="42" t="s">
        <v>136</v>
      </c>
      <c r="AB2" s="42" t="s">
        <v>137</v>
      </c>
      <c r="AC2" s="42" t="s">
        <v>138</v>
      </c>
      <c r="AD2" s="45" t="s">
        <v>1</v>
      </c>
    </row>
    <row r="3" spans="1:30" s="5" customFormat="1" ht="25.5" x14ac:dyDescent="0.2">
      <c r="A3" s="15" t="s">
        <v>102</v>
      </c>
      <c r="B3" s="6"/>
      <c r="C3" s="24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0</v>
      </c>
    </row>
    <row r="4" spans="1:30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x14ac:dyDescent="0.2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x14ac:dyDescent="0.2">
      <c r="A6" s="17" t="s">
        <v>2</v>
      </c>
      <c r="B6" s="22" t="s">
        <v>3</v>
      </c>
      <c r="C6" s="24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6">
        <f t="shared" ref="AD6:AD67" si="0">SUM(C6:AC6)</f>
        <v>0</v>
      </c>
    </row>
    <row r="7" spans="1:30" s="7" customFormat="1" x14ac:dyDescent="0.2">
      <c r="A7" s="17" t="s">
        <v>4</v>
      </c>
      <c r="B7" s="22" t="s">
        <v>5</v>
      </c>
      <c r="C7" s="24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0</v>
      </c>
    </row>
    <row r="8" spans="1:30" s="7" customFormat="1" x14ac:dyDescent="0.2">
      <c r="A8" s="17" t="s">
        <v>6</v>
      </c>
      <c r="B8" s="22" t="s">
        <v>7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0</v>
      </c>
    </row>
    <row r="9" spans="1:30" s="7" customFormat="1" x14ac:dyDescent="0.2">
      <c r="A9" s="17" t="s">
        <v>8</v>
      </c>
      <c r="B9" s="22" t="s">
        <v>9</v>
      </c>
      <c r="C9" s="24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0</v>
      </c>
    </row>
    <row r="10" spans="1:30" s="7" customFormat="1" x14ac:dyDescent="0.2">
      <c r="A10" s="46" t="s">
        <v>92</v>
      </c>
      <c r="B10" s="47"/>
      <c r="C10" s="48">
        <f t="shared" ref="C10:AD10" si="1">SUM(C6:C9)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  <c r="H10" s="49">
        <f t="shared" si="1"/>
        <v>0</v>
      </c>
      <c r="I10" s="49">
        <f t="shared" si="1"/>
        <v>0</v>
      </c>
      <c r="J10" s="49">
        <f t="shared" ref="J10" si="2">SUM(J6:J9)</f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  <c r="N10" s="49">
        <f t="shared" si="1"/>
        <v>0</v>
      </c>
      <c r="O10" s="49">
        <f t="shared" si="1"/>
        <v>0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50">
        <f t="shared" si="1"/>
        <v>0</v>
      </c>
    </row>
    <row r="11" spans="1:30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5.5" x14ac:dyDescent="0.2">
      <c r="A12" s="46" t="s">
        <v>93</v>
      </c>
      <c r="B12" s="47"/>
      <c r="C12" s="48">
        <f t="shared" ref="C12:AD12" si="3">C3+C10</f>
        <v>0</v>
      </c>
      <c r="D12" s="49">
        <f t="shared" si="3"/>
        <v>0</v>
      </c>
      <c r="E12" s="49">
        <f t="shared" si="3"/>
        <v>0</v>
      </c>
      <c r="F12" s="49">
        <f t="shared" si="3"/>
        <v>0</v>
      </c>
      <c r="G12" s="49">
        <f t="shared" si="3"/>
        <v>0</v>
      </c>
      <c r="H12" s="49">
        <f t="shared" si="3"/>
        <v>0</v>
      </c>
      <c r="I12" s="49">
        <f t="shared" si="3"/>
        <v>0</v>
      </c>
      <c r="J12" s="49">
        <f t="shared" ref="J12" si="4">J3+J10</f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  <c r="N12" s="49">
        <f t="shared" si="3"/>
        <v>0</v>
      </c>
      <c r="O12" s="49">
        <f t="shared" si="3"/>
        <v>0</v>
      </c>
      <c r="P12" s="49">
        <f t="shared" si="3"/>
        <v>0</v>
      </c>
      <c r="Q12" s="49">
        <f t="shared" si="3"/>
        <v>0</v>
      </c>
      <c r="R12" s="49">
        <f t="shared" si="3"/>
        <v>0</v>
      </c>
      <c r="S12" s="49">
        <f t="shared" si="3"/>
        <v>0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50">
        <f t="shared" si="3"/>
        <v>0</v>
      </c>
    </row>
    <row r="13" spans="1:30" s="7" customFormat="1" ht="1.9" customHeight="1" x14ac:dyDescent="0.2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5.5" x14ac:dyDescent="0.2">
      <c r="A14" s="18" t="s">
        <v>94</v>
      </c>
      <c r="B14" s="22" t="s">
        <v>11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0</v>
      </c>
    </row>
    <row r="15" spans="1:30" s="7" customFormat="1" x14ac:dyDescent="0.2">
      <c r="A15" s="18" t="s">
        <v>99</v>
      </c>
      <c r="B15" s="22" t="s">
        <v>12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0</v>
      </c>
    </row>
    <row r="16" spans="1:30" s="7" customFormat="1" ht="38.25" x14ac:dyDescent="0.2">
      <c r="A16" s="18" t="s">
        <v>13</v>
      </c>
      <c r="B16" s="22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0</v>
      </c>
    </row>
    <row r="17" spans="1:30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38.25" x14ac:dyDescent="0.2">
      <c r="A18" s="46" t="s">
        <v>101</v>
      </c>
      <c r="B18" s="47"/>
      <c r="C18" s="48">
        <f t="shared" ref="C18:AD18" si="5">C12+C14+C15+C16</f>
        <v>0</v>
      </c>
      <c r="D18" s="49">
        <f t="shared" si="5"/>
        <v>0</v>
      </c>
      <c r="E18" s="49">
        <f t="shared" si="5"/>
        <v>0</v>
      </c>
      <c r="F18" s="49">
        <f t="shared" si="5"/>
        <v>0</v>
      </c>
      <c r="G18" s="49">
        <f t="shared" si="5"/>
        <v>0</v>
      </c>
      <c r="H18" s="49">
        <f t="shared" si="5"/>
        <v>0</v>
      </c>
      <c r="I18" s="49">
        <f t="shared" si="5"/>
        <v>0</v>
      </c>
      <c r="J18" s="49">
        <f t="shared" ref="J18" si="6">J12+J14+J15+J16</f>
        <v>0</v>
      </c>
      <c r="K18" s="49">
        <f t="shared" si="5"/>
        <v>0</v>
      </c>
      <c r="L18" s="49">
        <f t="shared" si="5"/>
        <v>0</v>
      </c>
      <c r="M18" s="49">
        <f t="shared" si="5"/>
        <v>0</v>
      </c>
      <c r="N18" s="49">
        <f t="shared" si="5"/>
        <v>0</v>
      </c>
      <c r="O18" s="49">
        <f t="shared" si="5"/>
        <v>0</v>
      </c>
      <c r="P18" s="49">
        <f t="shared" si="5"/>
        <v>0</v>
      </c>
      <c r="Q18" s="49">
        <f t="shared" si="5"/>
        <v>0</v>
      </c>
      <c r="R18" s="49">
        <f t="shared" si="5"/>
        <v>0</v>
      </c>
      <c r="S18" s="49">
        <f t="shared" si="5"/>
        <v>0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0</v>
      </c>
      <c r="AB18" s="49">
        <f t="shared" si="5"/>
        <v>0</v>
      </c>
      <c r="AC18" s="49">
        <f t="shared" si="5"/>
        <v>0</v>
      </c>
      <c r="AD18" s="50">
        <f t="shared" si="5"/>
        <v>0</v>
      </c>
    </row>
    <row r="19" spans="1:30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x14ac:dyDescent="0.2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x14ac:dyDescent="0.2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x14ac:dyDescent="0.2">
      <c r="A22" s="17" t="s">
        <v>58</v>
      </c>
      <c r="B22" s="22" t="s">
        <v>16</v>
      </c>
      <c r="C22" s="24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0</v>
      </c>
    </row>
    <row r="23" spans="1:30" s="7" customFormat="1" x14ac:dyDescent="0.2">
      <c r="A23" s="17" t="s">
        <v>141</v>
      </c>
      <c r="B23" s="22" t="s">
        <v>17</v>
      </c>
      <c r="C23" s="24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0</v>
      </c>
    </row>
    <row r="24" spans="1:30" s="7" customFormat="1" ht="25.5" x14ac:dyDescent="0.2">
      <c r="A24" s="17" t="s">
        <v>59</v>
      </c>
      <c r="B24" s="22" t="s">
        <v>18</v>
      </c>
      <c r="C24" s="24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0</v>
      </c>
    </row>
    <row r="25" spans="1:30" s="7" customFormat="1" x14ac:dyDescent="0.2">
      <c r="A25" s="17" t="s">
        <v>60</v>
      </c>
      <c r="B25" s="22" t="s">
        <v>19</v>
      </c>
      <c r="C25" s="24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0</v>
      </c>
    </row>
    <row r="26" spans="1:30" s="7" customFormat="1" x14ac:dyDescent="0.2">
      <c r="A26" s="17" t="s">
        <v>61</v>
      </c>
      <c r="B26" s="22" t="s">
        <v>20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0</v>
      </c>
    </row>
    <row r="27" spans="1:30" s="7" customFormat="1" x14ac:dyDescent="0.2">
      <c r="A27" s="17" t="s">
        <v>62</v>
      </c>
      <c r="B27" s="22" t="s">
        <v>21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0</v>
      </c>
    </row>
    <row r="28" spans="1:30" s="7" customFormat="1" x14ac:dyDescent="0.2">
      <c r="A28" s="51" t="s">
        <v>77</v>
      </c>
      <c r="B28" s="47"/>
      <c r="C28" s="48">
        <f t="shared" ref="C28:AD28" si="7">SUM(C22:C27)</f>
        <v>0</v>
      </c>
      <c r="D28" s="49">
        <f t="shared" si="7"/>
        <v>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50">
        <f t="shared" si="7"/>
        <v>0</v>
      </c>
    </row>
    <row r="29" spans="1:30" s="7" customFormat="1" x14ac:dyDescent="0.2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x14ac:dyDescent="0.2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x14ac:dyDescent="0.2">
      <c r="A31" s="17" t="s">
        <v>58</v>
      </c>
      <c r="B31" s="22" t="s">
        <v>16</v>
      </c>
      <c r="C31" s="37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0</v>
      </c>
    </row>
    <row r="32" spans="1:30" s="7" customFormat="1" x14ac:dyDescent="0.2">
      <c r="A32" s="17" t="s">
        <v>141</v>
      </c>
      <c r="B32" s="22" t="s">
        <v>17</v>
      </c>
      <c r="C32" s="37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0</v>
      </c>
    </row>
    <row r="33" spans="1:30" s="7" customFormat="1" ht="25.5" x14ac:dyDescent="0.2">
      <c r="A33" s="17" t="s">
        <v>59</v>
      </c>
      <c r="B33" s="22" t="s">
        <v>18</v>
      </c>
      <c r="C33" s="37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0</v>
      </c>
    </row>
    <row r="34" spans="1:30" s="7" customFormat="1" x14ac:dyDescent="0.2">
      <c r="A34" s="17" t="s">
        <v>60</v>
      </c>
      <c r="B34" s="22" t="s">
        <v>19</v>
      </c>
      <c r="C34" s="37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0</v>
      </c>
    </row>
    <row r="35" spans="1:30" s="7" customFormat="1" x14ac:dyDescent="0.2">
      <c r="A35" s="17" t="s">
        <v>61</v>
      </c>
      <c r="B35" s="22" t="s">
        <v>20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 x14ac:dyDescent="0.2">
      <c r="A36" s="17" t="s">
        <v>62</v>
      </c>
      <c r="B36" s="22" t="s">
        <v>21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 x14ac:dyDescent="0.2">
      <c r="A37" s="51" t="s">
        <v>78</v>
      </c>
      <c r="B37" s="47"/>
      <c r="C37" s="48">
        <f t="shared" ref="C37:AD37" si="9">SUM(C31:C36)</f>
        <v>0</v>
      </c>
      <c r="D37" s="49">
        <f t="shared" si="9"/>
        <v>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0</v>
      </c>
    </row>
    <row r="38" spans="1:30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x14ac:dyDescent="0.2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x14ac:dyDescent="0.2">
      <c r="A40" s="17" t="s">
        <v>58</v>
      </c>
      <c r="B40" s="22" t="s">
        <v>16</v>
      </c>
      <c r="C40" s="37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0</v>
      </c>
    </row>
    <row r="41" spans="1:30" s="7" customFormat="1" x14ac:dyDescent="0.2">
      <c r="A41" s="17" t="s">
        <v>141</v>
      </c>
      <c r="B41" s="22" t="s">
        <v>17</v>
      </c>
      <c r="C41" s="37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0</v>
      </c>
    </row>
    <row r="42" spans="1:30" s="7" customFormat="1" ht="25.5" x14ac:dyDescent="0.2">
      <c r="A42" s="17" t="s">
        <v>59</v>
      </c>
      <c r="B42" s="22" t="s">
        <v>18</v>
      </c>
      <c r="C42" s="37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0</v>
      </c>
    </row>
    <row r="43" spans="1:30" s="7" customFormat="1" x14ac:dyDescent="0.2">
      <c r="A43" s="17" t="s">
        <v>60</v>
      </c>
      <c r="B43" s="22" t="s">
        <v>19</v>
      </c>
      <c r="C43" s="37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0</v>
      </c>
    </row>
    <row r="44" spans="1:30" s="7" customFormat="1" x14ac:dyDescent="0.2">
      <c r="A44" s="17" t="s">
        <v>61</v>
      </c>
      <c r="B44" s="22" t="s">
        <v>20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0</v>
      </c>
    </row>
    <row r="45" spans="1:30" s="7" customFormat="1" x14ac:dyDescent="0.2">
      <c r="A45" s="17" t="s">
        <v>62</v>
      </c>
      <c r="B45" s="22" t="s">
        <v>21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 x14ac:dyDescent="0.2">
      <c r="A46" s="51" t="s">
        <v>79</v>
      </c>
      <c r="B46" s="47"/>
      <c r="C46" s="48">
        <f t="shared" ref="C46:AD46" si="11">SUM(C40:C45)</f>
        <v>0</v>
      </c>
      <c r="D46" s="49">
        <f t="shared" si="11"/>
        <v>0</v>
      </c>
      <c r="E46" s="49">
        <f t="shared" si="11"/>
        <v>0</v>
      </c>
      <c r="F46" s="49">
        <f t="shared" si="11"/>
        <v>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0</v>
      </c>
    </row>
    <row r="47" spans="1:30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25.5" x14ac:dyDescent="0.2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x14ac:dyDescent="0.2">
      <c r="A49" s="17" t="s">
        <v>58</v>
      </c>
      <c r="B49" s="22" t="s">
        <v>16</v>
      </c>
      <c r="C49" s="24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0</v>
      </c>
    </row>
    <row r="50" spans="1:30" s="7" customFormat="1" x14ac:dyDescent="0.2">
      <c r="A50" s="17" t="s">
        <v>141</v>
      </c>
      <c r="B50" s="22" t="s">
        <v>17</v>
      </c>
      <c r="C50" s="24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0</v>
      </c>
    </row>
    <row r="51" spans="1:30" s="7" customFormat="1" ht="25.5" x14ac:dyDescent="0.2">
      <c r="A51" s="17" t="s">
        <v>59</v>
      </c>
      <c r="B51" s="22" t="s">
        <v>18</v>
      </c>
      <c r="C51" s="24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0</v>
      </c>
    </row>
    <row r="52" spans="1:30" s="7" customFormat="1" x14ac:dyDescent="0.2">
      <c r="A52" s="17" t="s">
        <v>60</v>
      </c>
      <c r="B52" s="22" t="s">
        <v>19</v>
      </c>
      <c r="C52" s="24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0</v>
      </c>
    </row>
    <row r="53" spans="1:30" s="7" customFormat="1" x14ac:dyDescent="0.2">
      <c r="A53" s="17" t="s">
        <v>61</v>
      </c>
      <c r="B53" s="22" t="s">
        <v>20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0</v>
      </c>
    </row>
    <row r="54" spans="1:30" s="7" customFormat="1" x14ac:dyDescent="0.2">
      <c r="A54" s="17" t="s">
        <v>62</v>
      </c>
      <c r="B54" s="22" t="s">
        <v>21</v>
      </c>
      <c r="C54" s="24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0</v>
      </c>
    </row>
    <row r="55" spans="1:30" s="7" customFormat="1" x14ac:dyDescent="0.2">
      <c r="A55" s="51" t="s">
        <v>80</v>
      </c>
      <c r="B55" s="47"/>
      <c r="C55" s="48">
        <f t="shared" ref="C55:AD55" si="13">SUM(C49:C54)</f>
        <v>0</v>
      </c>
      <c r="D55" s="49">
        <f t="shared" si="13"/>
        <v>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0</v>
      </c>
    </row>
    <row r="56" spans="1:30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x14ac:dyDescent="0.2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x14ac:dyDescent="0.2">
      <c r="A58" s="17" t="s">
        <v>58</v>
      </c>
      <c r="B58" s="22" t="s">
        <v>16</v>
      </c>
      <c r="C58" s="24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0</v>
      </c>
    </row>
    <row r="59" spans="1:30" s="7" customFormat="1" x14ac:dyDescent="0.2">
      <c r="A59" s="17" t="s">
        <v>141</v>
      </c>
      <c r="B59" s="22" t="s">
        <v>17</v>
      </c>
      <c r="C59" s="24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0</v>
      </c>
    </row>
    <row r="60" spans="1:30" s="7" customFormat="1" ht="25.5" x14ac:dyDescent="0.2">
      <c r="A60" s="17" t="s">
        <v>59</v>
      </c>
      <c r="B60" s="22" t="s">
        <v>18</v>
      </c>
      <c r="C60" s="24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0</v>
      </c>
    </row>
    <row r="61" spans="1:30" s="7" customFormat="1" x14ac:dyDescent="0.2">
      <c r="A61" s="17" t="s">
        <v>60</v>
      </c>
      <c r="B61" s="22" t="s">
        <v>19</v>
      </c>
      <c r="C61" s="24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0</v>
      </c>
    </row>
    <row r="62" spans="1:30" s="7" customFormat="1" x14ac:dyDescent="0.2">
      <c r="A62" s="17" t="s">
        <v>61</v>
      </c>
      <c r="B62" s="22" t="s">
        <v>20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 x14ac:dyDescent="0.2">
      <c r="A63" s="17" t="s">
        <v>62</v>
      </c>
      <c r="B63" s="22" t="s">
        <v>21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0</v>
      </c>
    </row>
    <row r="64" spans="1:30" s="7" customFormat="1" x14ac:dyDescent="0.2">
      <c r="A64" s="51" t="s">
        <v>80</v>
      </c>
      <c r="B64" s="47"/>
      <c r="C64" s="48">
        <f t="shared" ref="C64:AD64" si="15">SUM(C58:C63)</f>
        <v>0</v>
      </c>
      <c r="D64" s="49">
        <f t="shared" si="15"/>
        <v>0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0</v>
      </c>
    </row>
    <row r="65" spans="1:30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5.5" x14ac:dyDescent="0.2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x14ac:dyDescent="0.2">
      <c r="A67" s="17" t="s">
        <v>58</v>
      </c>
      <c r="B67" s="22" t="s">
        <v>16</v>
      </c>
      <c r="C67" s="24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0</v>
      </c>
    </row>
    <row r="68" spans="1:30" s="7" customFormat="1" x14ac:dyDescent="0.2">
      <c r="A68" s="17" t="s">
        <v>141</v>
      </c>
      <c r="B68" s="22" t="s">
        <v>17</v>
      </c>
      <c r="C68" s="24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0</v>
      </c>
    </row>
    <row r="69" spans="1:30" s="7" customFormat="1" ht="25.5" x14ac:dyDescent="0.2">
      <c r="A69" s="17" t="s">
        <v>59</v>
      </c>
      <c r="B69" s="22" t="s">
        <v>18</v>
      </c>
      <c r="C69" s="24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0</v>
      </c>
    </row>
    <row r="70" spans="1:30" s="7" customFormat="1" x14ac:dyDescent="0.2">
      <c r="A70" s="17" t="s">
        <v>60</v>
      </c>
      <c r="B70" s="22" t="s">
        <v>19</v>
      </c>
      <c r="C70" s="24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0</v>
      </c>
    </row>
    <row r="71" spans="1:30" s="7" customFormat="1" x14ac:dyDescent="0.2">
      <c r="A71" s="17" t="s">
        <v>61</v>
      </c>
      <c r="B71" s="22" t="s">
        <v>20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0</v>
      </c>
    </row>
    <row r="72" spans="1:30" s="7" customFormat="1" x14ac:dyDescent="0.2">
      <c r="A72" s="17" t="s">
        <v>62</v>
      </c>
      <c r="B72" s="22" t="s">
        <v>21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0</v>
      </c>
    </row>
    <row r="73" spans="1:30" s="7" customFormat="1" x14ac:dyDescent="0.2">
      <c r="A73" s="51" t="s">
        <v>91</v>
      </c>
      <c r="B73" s="47"/>
      <c r="C73" s="48">
        <f t="shared" ref="C73:AD73" si="18">SUM(C67:C72)</f>
        <v>0</v>
      </c>
      <c r="D73" s="49">
        <f t="shared" si="18"/>
        <v>0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0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0</v>
      </c>
    </row>
    <row r="74" spans="1:30" s="7" customFormat="1" ht="25.5" x14ac:dyDescent="0.2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x14ac:dyDescent="0.2">
      <c r="A75" s="17" t="s">
        <v>58</v>
      </c>
      <c r="B75" s="22" t="s">
        <v>16</v>
      </c>
      <c r="C75" s="24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0</v>
      </c>
    </row>
    <row r="76" spans="1:30" s="7" customFormat="1" x14ac:dyDescent="0.2">
      <c r="A76" s="17" t="s">
        <v>141</v>
      </c>
      <c r="B76" s="22" t="s">
        <v>17</v>
      </c>
      <c r="C76" s="24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0</v>
      </c>
    </row>
    <row r="77" spans="1:30" s="7" customFormat="1" ht="25.5" x14ac:dyDescent="0.2">
      <c r="A77" s="17" t="s">
        <v>59</v>
      </c>
      <c r="B77" s="22" t="s">
        <v>18</v>
      </c>
      <c r="C77" s="24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0</v>
      </c>
    </row>
    <row r="78" spans="1:30" s="7" customFormat="1" x14ac:dyDescent="0.2">
      <c r="A78" s="17" t="s">
        <v>60</v>
      </c>
      <c r="B78" s="22" t="s">
        <v>19</v>
      </c>
      <c r="C78" s="24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0</v>
      </c>
    </row>
    <row r="79" spans="1:30" s="7" customFormat="1" x14ac:dyDescent="0.2">
      <c r="A79" s="17" t="s">
        <v>61</v>
      </c>
      <c r="B79" s="22" t="s">
        <v>20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0</v>
      </c>
    </row>
    <row r="80" spans="1:30" s="7" customFormat="1" x14ac:dyDescent="0.2">
      <c r="A80" s="17" t="s">
        <v>62</v>
      </c>
      <c r="B80" s="22" t="s">
        <v>21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0</v>
      </c>
    </row>
    <row r="81" spans="1:30" s="7" customFormat="1" x14ac:dyDescent="0.2">
      <c r="A81" s="51" t="s">
        <v>81</v>
      </c>
      <c r="B81" s="47"/>
      <c r="C81" s="48">
        <f t="shared" ref="C81:AD81" si="20">SUM(C75:C80)</f>
        <v>0</v>
      </c>
      <c r="D81" s="49">
        <f t="shared" si="20"/>
        <v>0</v>
      </c>
      <c r="E81" s="49">
        <f t="shared" si="20"/>
        <v>0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0</v>
      </c>
    </row>
    <row r="82" spans="1:30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x14ac:dyDescent="0.2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x14ac:dyDescent="0.2">
      <c r="A84" s="17" t="s">
        <v>58</v>
      </c>
      <c r="B84" s="22" t="s">
        <v>16</v>
      </c>
      <c r="C84" s="24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0</v>
      </c>
    </row>
    <row r="85" spans="1:30" s="7" customFormat="1" x14ac:dyDescent="0.2">
      <c r="A85" s="17" t="s">
        <v>141</v>
      </c>
      <c r="B85" s="22" t="s">
        <v>17</v>
      </c>
      <c r="C85" s="24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0</v>
      </c>
    </row>
    <row r="86" spans="1:30" s="7" customFormat="1" ht="25.5" x14ac:dyDescent="0.2">
      <c r="A86" s="17" t="s">
        <v>59</v>
      </c>
      <c r="B86" s="22" t="s">
        <v>18</v>
      </c>
      <c r="C86" s="24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0</v>
      </c>
    </row>
    <row r="87" spans="1:30" s="7" customFormat="1" x14ac:dyDescent="0.2">
      <c r="A87" s="17" t="s">
        <v>60</v>
      </c>
      <c r="B87" s="22" t="s">
        <v>19</v>
      </c>
      <c r="C87" s="24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0</v>
      </c>
    </row>
    <row r="88" spans="1:30" s="7" customFormat="1" x14ac:dyDescent="0.2">
      <c r="A88" s="17" t="s">
        <v>61</v>
      </c>
      <c r="B88" s="22" t="s">
        <v>20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0</v>
      </c>
    </row>
    <row r="89" spans="1:30" s="7" customFormat="1" x14ac:dyDescent="0.2">
      <c r="A89" s="17" t="s">
        <v>62</v>
      </c>
      <c r="B89" s="22" t="s">
        <v>21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0</v>
      </c>
    </row>
    <row r="90" spans="1:30" s="7" customFormat="1" x14ac:dyDescent="0.2">
      <c r="A90" s="51" t="s">
        <v>82</v>
      </c>
      <c r="B90" s="47"/>
      <c r="C90" s="48">
        <f t="shared" ref="C90:AD90" si="22">SUM(C84:C89)</f>
        <v>0</v>
      </c>
      <c r="D90" s="49">
        <f t="shared" si="22"/>
        <v>0</v>
      </c>
      <c r="E90" s="49">
        <f t="shared" si="22"/>
        <v>0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0</v>
      </c>
    </row>
    <row r="91" spans="1:30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5.5" x14ac:dyDescent="0.2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x14ac:dyDescent="0.2">
      <c r="A93" s="17" t="s">
        <v>58</v>
      </c>
      <c r="B93" s="22" t="s">
        <v>16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0</v>
      </c>
    </row>
    <row r="94" spans="1:30" s="7" customFormat="1" x14ac:dyDescent="0.2">
      <c r="A94" s="17" t="s">
        <v>141</v>
      </c>
      <c r="B94" s="22" t="s">
        <v>17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0</v>
      </c>
    </row>
    <row r="95" spans="1:30" s="7" customFormat="1" ht="25.5" x14ac:dyDescent="0.2">
      <c r="A95" s="17" t="s">
        <v>59</v>
      </c>
      <c r="B95" s="22" t="s">
        <v>18</v>
      </c>
      <c r="C95" s="24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0</v>
      </c>
    </row>
    <row r="96" spans="1:30" s="7" customFormat="1" x14ac:dyDescent="0.2">
      <c r="A96" s="17" t="s">
        <v>60</v>
      </c>
      <c r="B96" s="22" t="s">
        <v>19</v>
      </c>
      <c r="C96" s="24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0</v>
      </c>
    </row>
    <row r="97" spans="1:30" s="7" customFormat="1" x14ac:dyDescent="0.2">
      <c r="A97" s="17" t="s">
        <v>61</v>
      </c>
      <c r="B97" s="22" t="s">
        <v>20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0</v>
      </c>
    </row>
    <row r="98" spans="1:30" s="7" customFormat="1" x14ac:dyDescent="0.2">
      <c r="A98" s="17" t="s">
        <v>62</v>
      </c>
      <c r="B98" s="22" t="s">
        <v>21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0</v>
      </c>
    </row>
    <row r="99" spans="1:30" s="7" customFormat="1" x14ac:dyDescent="0.2">
      <c r="A99" s="51" t="s">
        <v>83</v>
      </c>
      <c r="B99" s="47"/>
      <c r="C99" s="48">
        <f t="shared" ref="C99:AD99" si="24">SUM(C93:C98)</f>
        <v>0</v>
      </c>
      <c r="D99" s="49">
        <f t="shared" si="24"/>
        <v>0</v>
      </c>
      <c r="E99" s="49">
        <f t="shared" si="24"/>
        <v>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0</v>
      </c>
    </row>
    <row r="100" spans="1:30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x14ac:dyDescent="0.2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x14ac:dyDescent="0.2">
      <c r="A102" s="17" t="s">
        <v>58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 x14ac:dyDescent="0.2">
      <c r="A103" s="17" t="s">
        <v>141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5.5" x14ac:dyDescent="0.2">
      <c r="A104" s="17" t="s">
        <v>59</v>
      </c>
      <c r="B104" s="22" t="s">
        <v>18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17"/>
        <v>0</v>
      </c>
    </row>
    <row r="105" spans="1:30" s="7" customFormat="1" x14ac:dyDescent="0.2">
      <c r="A105" s="17" t="s">
        <v>60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 x14ac:dyDescent="0.2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x14ac:dyDescent="0.2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x14ac:dyDescent="0.2">
      <c r="A108" s="51" t="s">
        <v>84</v>
      </c>
      <c r="B108" s="47"/>
      <c r="C108" s="48">
        <f t="shared" ref="C108:AD108" si="26">SUM(C102:C107)</f>
        <v>0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0</v>
      </c>
    </row>
    <row r="109" spans="1:30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x14ac:dyDescent="0.2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x14ac:dyDescent="0.2">
      <c r="A111" s="17" t="s">
        <v>58</v>
      </c>
      <c r="B111" s="22" t="s">
        <v>16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0</v>
      </c>
    </row>
    <row r="112" spans="1:30" s="7" customFormat="1" x14ac:dyDescent="0.2">
      <c r="A112" s="17" t="s">
        <v>141</v>
      </c>
      <c r="B112" s="22" t="s">
        <v>17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0</v>
      </c>
    </row>
    <row r="113" spans="1:30" s="7" customFormat="1" ht="25.5" x14ac:dyDescent="0.2">
      <c r="A113" s="17" t="s">
        <v>59</v>
      </c>
      <c r="B113" s="22" t="s">
        <v>18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0</v>
      </c>
    </row>
    <row r="114" spans="1:30" s="7" customFormat="1" x14ac:dyDescent="0.2">
      <c r="A114" s="17" t="s">
        <v>60</v>
      </c>
      <c r="B114" s="22" t="s">
        <v>19</v>
      </c>
      <c r="C114" s="24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0</v>
      </c>
    </row>
    <row r="115" spans="1:30" s="7" customFormat="1" x14ac:dyDescent="0.2">
      <c r="A115" s="17" t="s">
        <v>61</v>
      </c>
      <c r="B115" s="22" t="s">
        <v>20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0</v>
      </c>
    </row>
    <row r="116" spans="1:30" s="7" customFormat="1" x14ac:dyDescent="0.2">
      <c r="A116" s="17" t="s">
        <v>62</v>
      </c>
      <c r="B116" s="22" t="s">
        <v>21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0</v>
      </c>
    </row>
    <row r="117" spans="1:30" s="7" customFormat="1" x14ac:dyDescent="0.2">
      <c r="A117" s="51" t="s">
        <v>84</v>
      </c>
      <c r="B117" s="47"/>
      <c r="C117" s="48">
        <f t="shared" ref="C117:AD117" si="28">SUM(C111:C116)</f>
        <v>0</v>
      </c>
      <c r="D117" s="49">
        <f t="shared" si="28"/>
        <v>0</v>
      </c>
      <c r="E117" s="49">
        <f t="shared" si="28"/>
        <v>0</v>
      </c>
      <c r="F117" s="49">
        <f t="shared" si="28"/>
        <v>0</v>
      </c>
      <c r="G117" s="49">
        <f t="shared" si="28"/>
        <v>0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0</v>
      </c>
    </row>
    <row r="118" spans="1:30" s="7" customFormat="1" x14ac:dyDescent="0.2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x14ac:dyDescent="0.2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x14ac:dyDescent="0.2">
      <c r="A120" s="17" t="s">
        <v>141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5.5" x14ac:dyDescent="0.2">
      <c r="A121" s="17" t="s">
        <v>59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x14ac:dyDescent="0.2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x14ac:dyDescent="0.2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x14ac:dyDescent="0.2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x14ac:dyDescent="0.2">
      <c r="A125" s="51" t="s">
        <v>85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x14ac:dyDescent="0.2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x14ac:dyDescent="0.2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x14ac:dyDescent="0.2">
      <c r="A129" s="17" t="s">
        <v>141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5.5" x14ac:dyDescent="0.2">
      <c r="A130" s="17" t="s">
        <v>59</v>
      </c>
      <c r="B130" s="22" t="s">
        <v>18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0</v>
      </c>
    </row>
    <row r="131" spans="1:30" s="7" customFormat="1" x14ac:dyDescent="0.2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x14ac:dyDescent="0.2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 x14ac:dyDescent="0.2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x14ac:dyDescent="0.2">
      <c r="A134" s="51" t="s">
        <v>86</v>
      </c>
      <c r="B134" s="47"/>
      <c r="C134" s="48">
        <f t="shared" ref="C134:AD134" si="33">SUM(C128:C133)</f>
        <v>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0</v>
      </c>
    </row>
    <row r="135" spans="1:30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x14ac:dyDescent="0.2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x14ac:dyDescent="0.2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x14ac:dyDescent="0.2">
      <c r="A138" s="17" t="s">
        <v>141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5.5" x14ac:dyDescent="0.2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x14ac:dyDescent="0.2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x14ac:dyDescent="0.2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x14ac:dyDescent="0.2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x14ac:dyDescent="0.2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x14ac:dyDescent="0.2">
      <c r="A145" s="51" t="s">
        <v>88</v>
      </c>
      <c r="B145" s="47"/>
      <c r="C145" s="48">
        <f t="shared" ref="C145:AD145" si="37">SUM(C134+C125+C117+C108+C99+C90+C81+C73+C64+C55+C46+C37+C143)</f>
        <v>0</v>
      </c>
      <c r="D145" s="49">
        <f t="shared" si="37"/>
        <v>0</v>
      </c>
      <c r="E145" s="49">
        <f t="shared" si="37"/>
        <v>0</v>
      </c>
      <c r="F145" s="49">
        <f t="shared" si="37"/>
        <v>0</v>
      </c>
      <c r="G145" s="49">
        <f t="shared" si="37"/>
        <v>0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0</v>
      </c>
      <c r="O145" s="49">
        <f t="shared" si="37"/>
        <v>0</v>
      </c>
      <c r="P145" s="49">
        <f t="shared" si="37"/>
        <v>0</v>
      </c>
      <c r="Q145" s="49">
        <f t="shared" si="37"/>
        <v>0</v>
      </c>
      <c r="R145" s="49">
        <f t="shared" si="37"/>
        <v>0</v>
      </c>
      <c r="S145" s="49">
        <f t="shared" si="37"/>
        <v>0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0</v>
      </c>
    </row>
    <row r="146" spans="1:30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x14ac:dyDescent="0.2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x14ac:dyDescent="0.2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 x14ac:dyDescent="0.2">
      <c r="A149" s="17" t="s">
        <v>141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5.5" x14ac:dyDescent="0.2">
      <c r="A150" s="17" t="s">
        <v>59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0</v>
      </c>
    </row>
    <row r="151" spans="1:30" s="7" customFormat="1" x14ac:dyDescent="0.2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x14ac:dyDescent="0.2">
      <c r="A152" s="17" t="s">
        <v>61</v>
      </c>
      <c r="B152" s="22" t="s">
        <v>20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0</v>
      </c>
    </row>
    <row r="153" spans="1:30" s="7" customFormat="1" x14ac:dyDescent="0.2">
      <c r="A153" s="17" t="s">
        <v>62</v>
      </c>
      <c r="B153" s="22" t="s">
        <v>21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0</v>
      </c>
    </row>
    <row r="154" spans="1:30" s="7" customFormat="1" x14ac:dyDescent="0.2">
      <c r="A154" s="51" t="s">
        <v>89</v>
      </c>
      <c r="B154" s="47"/>
      <c r="C154" s="48">
        <f t="shared" ref="C154:AD154" si="39">SUM(C148:C153)</f>
        <v>0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0</v>
      </c>
      <c r="P154" s="49">
        <f t="shared" si="39"/>
        <v>0</v>
      </c>
      <c r="Q154" s="49">
        <f t="shared" si="39"/>
        <v>0</v>
      </c>
      <c r="R154" s="49">
        <f t="shared" si="39"/>
        <v>0</v>
      </c>
      <c r="S154" s="49">
        <f t="shared" si="39"/>
        <v>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0</v>
      </c>
    </row>
    <row r="155" spans="1:30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38.25" x14ac:dyDescent="0.2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x14ac:dyDescent="0.2">
      <c r="A157" s="17" t="s">
        <v>58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x14ac:dyDescent="0.2">
      <c r="A158" s="17" t="s">
        <v>141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5.5" x14ac:dyDescent="0.2">
      <c r="A159" s="17" t="s">
        <v>59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0</v>
      </c>
    </row>
    <row r="160" spans="1:30" s="7" customFormat="1" x14ac:dyDescent="0.2">
      <c r="A160" s="17" t="s">
        <v>60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x14ac:dyDescent="0.2">
      <c r="A161" s="17" t="s">
        <v>61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x14ac:dyDescent="0.2">
      <c r="A162" s="17" t="s">
        <v>62</v>
      </c>
      <c r="B162" s="22" t="s">
        <v>21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0</v>
      </c>
    </row>
    <row r="163" spans="1:30" s="7" customFormat="1" x14ac:dyDescent="0.2">
      <c r="A163" s="51" t="s">
        <v>90</v>
      </c>
      <c r="B163" s="47"/>
      <c r="C163" s="48">
        <f t="shared" ref="C163:AD163" si="41">SUM(C157:C162)</f>
        <v>0</v>
      </c>
      <c r="D163" s="49">
        <f t="shared" si="41"/>
        <v>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0</v>
      </c>
      <c r="O163" s="49">
        <f t="shared" si="41"/>
        <v>0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0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0</v>
      </c>
    </row>
    <row r="164" spans="1:30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x14ac:dyDescent="0.2">
      <c r="A165" s="46" t="s">
        <v>95</v>
      </c>
      <c r="B165" s="47"/>
      <c r="C165" s="48">
        <f t="shared" ref="C165:AD165" si="43">SUM(C145+C28+C163+C154)</f>
        <v>0</v>
      </c>
      <c r="D165" s="49">
        <f t="shared" si="43"/>
        <v>0</v>
      </c>
      <c r="E165" s="49">
        <f t="shared" si="43"/>
        <v>0</v>
      </c>
      <c r="F165" s="49">
        <f t="shared" si="43"/>
        <v>0</v>
      </c>
      <c r="G165" s="49">
        <f t="shared" si="43"/>
        <v>0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0</v>
      </c>
      <c r="L165" s="49">
        <f t="shared" si="43"/>
        <v>0</v>
      </c>
      <c r="M165" s="49">
        <f t="shared" si="43"/>
        <v>0</v>
      </c>
      <c r="N165" s="49">
        <f t="shared" si="43"/>
        <v>0</v>
      </c>
      <c r="O165" s="49">
        <f t="shared" si="43"/>
        <v>0</v>
      </c>
      <c r="P165" s="49">
        <f t="shared" si="43"/>
        <v>0</v>
      </c>
      <c r="Q165" s="49">
        <f t="shared" si="43"/>
        <v>0</v>
      </c>
      <c r="R165" s="49">
        <f t="shared" si="43"/>
        <v>0</v>
      </c>
      <c r="S165" s="49">
        <f t="shared" si="43"/>
        <v>0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0</v>
      </c>
      <c r="AB165" s="49">
        <f t="shared" si="43"/>
        <v>0</v>
      </c>
      <c r="AC165" s="49">
        <f t="shared" si="43"/>
        <v>0</v>
      </c>
      <c r="AD165" s="50">
        <f t="shared" si="43"/>
        <v>0</v>
      </c>
    </row>
    <row r="166" spans="1:30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x14ac:dyDescent="0.2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x14ac:dyDescent="0.2">
      <c r="A168" s="19" t="s">
        <v>104</v>
      </c>
      <c r="B168" s="21" t="s">
        <v>34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0</v>
      </c>
    </row>
    <row r="169" spans="1:30" s="7" customFormat="1" x14ac:dyDescent="0.2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x14ac:dyDescent="0.2">
      <c r="A170" s="19" t="s">
        <v>106</v>
      </c>
      <c r="B170" s="21" t="s">
        <v>34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0</v>
      </c>
    </row>
    <row r="171" spans="1:30" s="7" customFormat="1" x14ac:dyDescent="0.2">
      <c r="A171" s="19" t="s">
        <v>107</v>
      </c>
      <c r="B171" s="21" t="s">
        <v>34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0</v>
      </c>
    </row>
    <row r="172" spans="1:30" s="7" customFormat="1" x14ac:dyDescent="0.2">
      <c r="A172" s="19" t="s">
        <v>108</v>
      </c>
      <c r="B172" s="21" t="s">
        <v>34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0</v>
      </c>
    </row>
    <row r="173" spans="1:30" s="7" customFormat="1" ht="25.5" x14ac:dyDescent="0.2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x14ac:dyDescent="0.2">
      <c r="A174" s="46" t="s">
        <v>110</v>
      </c>
      <c r="B174" s="47"/>
      <c r="C174" s="48">
        <f>SUM(C168:C173)</f>
        <v>0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0</v>
      </c>
    </row>
    <row r="175" spans="1:30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x14ac:dyDescent="0.2">
      <c r="A176" s="46" t="s">
        <v>96</v>
      </c>
      <c r="B176" s="47"/>
      <c r="C176" s="48">
        <f t="shared" ref="C176:AD176" si="47">C165+C174</f>
        <v>0</v>
      </c>
      <c r="D176" s="49">
        <f t="shared" si="47"/>
        <v>0</v>
      </c>
      <c r="E176" s="49">
        <f t="shared" si="47"/>
        <v>0</v>
      </c>
      <c r="F176" s="49">
        <f t="shared" si="47"/>
        <v>0</v>
      </c>
      <c r="G176" s="49">
        <f t="shared" si="47"/>
        <v>0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0</v>
      </c>
      <c r="L176" s="49">
        <f t="shared" si="47"/>
        <v>0</v>
      </c>
      <c r="M176" s="49">
        <f t="shared" si="47"/>
        <v>0</v>
      </c>
      <c r="N176" s="49">
        <f t="shared" si="47"/>
        <v>0</v>
      </c>
      <c r="O176" s="49">
        <f t="shared" si="47"/>
        <v>0</v>
      </c>
      <c r="P176" s="49">
        <f t="shared" si="47"/>
        <v>0</v>
      </c>
      <c r="Q176" s="49">
        <f t="shared" si="47"/>
        <v>0</v>
      </c>
      <c r="R176" s="49">
        <f t="shared" si="47"/>
        <v>0</v>
      </c>
      <c r="S176" s="49">
        <f t="shared" si="47"/>
        <v>0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0</v>
      </c>
      <c r="AB176" s="49">
        <f t="shared" si="47"/>
        <v>0</v>
      </c>
      <c r="AC176" s="49">
        <f t="shared" si="47"/>
        <v>0</v>
      </c>
      <c r="AD176" s="50">
        <f t="shared" si="47"/>
        <v>0</v>
      </c>
    </row>
    <row r="177" spans="1:30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x14ac:dyDescent="0.2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x14ac:dyDescent="0.2">
      <c r="A179" s="19" t="s">
        <v>63</v>
      </c>
      <c r="B179" s="21" t="s">
        <v>41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0</v>
      </c>
    </row>
    <row r="180" spans="1:30" s="7" customFormat="1" x14ac:dyDescent="0.2">
      <c r="A180" s="19" t="s">
        <v>139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0</v>
      </c>
    </row>
    <row r="181" spans="1:30" s="7" customFormat="1" x14ac:dyDescent="0.2">
      <c r="A181" s="19" t="s">
        <v>64</v>
      </c>
      <c r="B181" s="21" t="s">
        <v>43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0</v>
      </c>
    </row>
    <row r="182" spans="1:30" s="7" customFormat="1" x14ac:dyDescent="0.2">
      <c r="A182" s="19" t="s">
        <v>65</v>
      </c>
      <c r="B182" s="21" t="s">
        <v>44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0</v>
      </c>
    </row>
    <row r="183" spans="1:30" s="7" customFormat="1" ht="25.5" x14ac:dyDescent="0.2">
      <c r="A183" s="19" t="s">
        <v>66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x14ac:dyDescent="0.2">
      <c r="A184" s="19" t="s">
        <v>67</v>
      </c>
      <c r="B184" s="21" t="s">
        <v>46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0</v>
      </c>
    </row>
    <row r="185" spans="1:30" s="7" customFormat="1" ht="25.5" x14ac:dyDescent="0.2">
      <c r="A185" s="19" t="s">
        <v>68</v>
      </c>
      <c r="B185" s="21" t="s">
        <v>47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0</v>
      </c>
    </row>
    <row r="186" spans="1:30" s="7" customFormat="1" x14ac:dyDescent="0.2">
      <c r="A186" s="19" t="s">
        <v>69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x14ac:dyDescent="0.2">
      <c r="A187" s="19" t="s">
        <v>113</v>
      </c>
      <c r="B187" s="21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 x14ac:dyDescent="0.2">
      <c r="A188" s="19" t="s">
        <v>70</v>
      </c>
      <c r="B188" s="21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 x14ac:dyDescent="0.2">
      <c r="A189" s="19" t="s">
        <v>71</v>
      </c>
      <c r="B189" s="21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x14ac:dyDescent="0.2">
      <c r="A190" s="19" t="s">
        <v>72</v>
      </c>
      <c r="B190" s="21" t="s">
        <v>50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0</v>
      </c>
    </row>
    <row r="191" spans="1:30" s="7" customFormat="1" x14ac:dyDescent="0.2">
      <c r="A191" s="19" t="s">
        <v>73</v>
      </c>
      <c r="B191" s="21" t="s">
        <v>51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0</v>
      </c>
    </row>
    <row r="192" spans="1:30" s="7" customFormat="1" x14ac:dyDescent="0.2">
      <c r="A192" s="19" t="s">
        <v>74</v>
      </c>
      <c r="B192" s="21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x14ac:dyDescent="0.2">
      <c r="A193" s="19" t="s">
        <v>75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 x14ac:dyDescent="0.2">
      <c r="A194" s="19" t="s">
        <v>76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x14ac:dyDescent="0.2">
      <c r="A195" s="46" t="s">
        <v>97</v>
      </c>
      <c r="B195" s="47"/>
      <c r="C195" s="48">
        <f t="shared" ref="C195:AD195" si="50">SUM(C179:C194)</f>
        <v>0</v>
      </c>
      <c r="D195" s="49">
        <f t="shared" si="50"/>
        <v>0</v>
      </c>
      <c r="E195" s="49">
        <f t="shared" si="50"/>
        <v>0</v>
      </c>
      <c r="F195" s="49">
        <f t="shared" si="50"/>
        <v>0</v>
      </c>
      <c r="G195" s="49">
        <f t="shared" si="50"/>
        <v>0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0</v>
      </c>
      <c r="L195" s="49">
        <f t="shared" si="50"/>
        <v>0</v>
      </c>
      <c r="M195" s="49">
        <f t="shared" si="50"/>
        <v>0</v>
      </c>
      <c r="N195" s="49">
        <f t="shared" si="50"/>
        <v>0</v>
      </c>
      <c r="O195" s="49">
        <f t="shared" si="50"/>
        <v>0</v>
      </c>
      <c r="P195" s="49">
        <f t="shared" si="50"/>
        <v>0</v>
      </c>
      <c r="Q195" s="49">
        <f t="shared" si="50"/>
        <v>0</v>
      </c>
      <c r="R195" s="49">
        <f t="shared" si="50"/>
        <v>0</v>
      </c>
      <c r="S195" s="49">
        <f t="shared" si="50"/>
        <v>0</v>
      </c>
      <c r="T195" s="49">
        <f t="shared" si="50"/>
        <v>0</v>
      </c>
      <c r="U195" s="49">
        <f t="shared" si="50"/>
        <v>0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0</v>
      </c>
    </row>
    <row r="196" spans="1:30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51" x14ac:dyDescent="0.2">
      <c r="A197" s="46" t="s">
        <v>98</v>
      </c>
      <c r="B197" s="47"/>
      <c r="C197" s="48">
        <f t="shared" ref="C197:AD197" si="51">C18-C176-C195</f>
        <v>0</v>
      </c>
      <c r="D197" s="49">
        <f t="shared" si="51"/>
        <v>0</v>
      </c>
      <c r="E197" s="49">
        <f t="shared" si="51"/>
        <v>0</v>
      </c>
      <c r="F197" s="49">
        <f t="shared" si="51"/>
        <v>0</v>
      </c>
      <c r="G197" s="49">
        <f t="shared" si="51"/>
        <v>0</v>
      </c>
      <c r="H197" s="49">
        <f t="shared" si="51"/>
        <v>0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0</v>
      </c>
      <c r="O197" s="49">
        <f t="shared" si="51"/>
        <v>0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0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0</v>
      </c>
    </row>
    <row r="198" spans="1:30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5.5" x14ac:dyDescent="0.2">
      <c r="A199" s="14" t="s">
        <v>56</v>
      </c>
      <c r="C199" s="10" t="str">
        <f t="shared" ref="C199:AD199" si="52">IF(C3&gt;C195,"Yes","No")</f>
        <v>No</v>
      </c>
      <c r="D199" s="10" t="str">
        <f t="shared" si="52"/>
        <v>No</v>
      </c>
      <c r="E199" s="10" t="str">
        <f t="shared" si="52"/>
        <v>No</v>
      </c>
      <c r="F199" s="10" t="str">
        <f t="shared" si="52"/>
        <v>No</v>
      </c>
      <c r="G199" s="10" t="str">
        <f t="shared" si="52"/>
        <v>No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No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tr">
        <f t="shared" si="52"/>
        <v>No</v>
      </c>
      <c r="P199" s="10" t="str">
        <f t="shared" si="52"/>
        <v>No</v>
      </c>
      <c r="Q199" s="10" t="str">
        <f t="shared" si="52"/>
        <v>No</v>
      </c>
      <c r="R199" s="10" t="str">
        <f t="shared" si="52"/>
        <v>No</v>
      </c>
      <c r="S199" s="10" t="str">
        <f t="shared" si="52"/>
        <v>No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No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No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Williams, Adam</cp:lastModifiedBy>
  <cp:lastPrinted>2017-03-28T16:11:06Z</cp:lastPrinted>
  <dcterms:created xsi:type="dcterms:W3CDTF">2013-05-02T21:12:35Z</dcterms:created>
  <dcterms:modified xsi:type="dcterms:W3CDTF">2021-03-30T16:49:12Z</dcterms:modified>
</cp:coreProperties>
</file>